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Inventory" sheetId="2" state="visible" r:id="rId2"/>
    <sheet xmlns:r="http://schemas.openxmlformats.org/officeDocument/2006/relationships" name="Sales Log" sheetId="3" state="visible" r:id="rId3"/>
    <sheet xmlns:r="http://schemas.openxmlformats.org/officeDocument/2006/relationships" name="Monthly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yyyy-mm-dd"/>
  </numFmts>
  <fonts count="13">
    <font>
      <name val="Calibri"/>
      <family val="2"/>
      <color theme="1"/>
      <sz val="11"/>
      <scheme val="minor"/>
    </font>
    <font>
      <name val="Calibri"/>
      <b val="1"/>
      <color rgb="FF1F2937"/>
      <sz val="22"/>
    </font>
    <font>
      <name val="Calibri"/>
      <color rgb="FF1F2937"/>
      <sz val="11"/>
    </font>
    <font>
      <name val="Calibri"/>
      <b val="1"/>
      <color rgb="FFB45309"/>
      <sz val="11"/>
    </font>
    <font>
      <name val="Calibri"/>
      <color rgb="FF1D4ED8"/>
      <sz val="11"/>
      <u val="single"/>
    </font>
    <font>
      <name val="Calibri"/>
      <b val="1"/>
      <color rgb="FF1F2937"/>
      <sz val="12"/>
    </font>
    <font>
      <name val="Calibri"/>
      <b val="1"/>
      <color rgb="FF1D4ED8"/>
      <sz val="11"/>
    </font>
    <font>
      <name val="Calibri"/>
      <b val="1"/>
      <color rgb="FF1D4ED8"/>
      <sz val="11"/>
      <u val="single"/>
    </font>
    <font>
      <name val="Calibri"/>
      <color rgb="FF6B7280"/>
      <sz val="10"/>
    </font>
    <font>
      <name val="Calibri"/>
      <b val="1"/>
      <color rgb="FFB45309"/>
      <sz val="16"/>
    </font>
    <font>
      <name val="Calibri"/>
      <color rgb="FF1F2937"/>
      <sz val="10"/>
    </font>
    <font>
      <name val="Calibri"/>
      <b val="1"/>
      <color rgb="FFFFFFFF"/>
      <sz val="10"/>
    </font>
    <font>
      <name val="Calibri"/>
      <b val="1"/>
      <color rgb="FF1F2937"/>
      <sz val="11"/>
    </font>
  </fonts>
  <fills count="5">
    <fill>
      <patternFill/>
    </fill>
    <fill>
      <patternFill patternType="gray125"/>
    </fill>
    <fill>
      <patternFill patternType="solid">
        <fgColor rgb="FF1F2937"/>
      </patternFill>
    </fill>
    <fill>
      <patternFill patternType="solid">
        <fgColor rgb="FFFEF3C7"/>
      </patternFill>
    </fill>
    <fill>
      <patternFill patternType="solid">
        <fgColor rgb="FF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/>
    </xf>
    <xf numFmtId="1" fontId="2" fillId="3" borderId="0" applyAlignment="1" pivotButton="0" quotePrefix="0" xfId="0">
      <alignment horizontal="left" vertical="center"/>
    </xf>
    <xf numFmtId="0" fontId="12" fillId="4" borderId="0" applyAlignment="1" pivotButton="0" quotePrefix="0" xfId="0">
      <alignment horizontal="left" vertical="center"/>
    </xf>
    <xf numFmtId="164" fontId="2" fillId="3" borderId="0" applyAlignment="1" pivotButton="0" quotePrefix="0" xfId="0">
      <alignment horizontal="left" vertical="center"/>
    </xf>
    <xf numFmtId="164" fontId="2" fillId="4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65" fontId="2" fillId="3" borderId="0" applyAlignment="1" pivotButton="0" quotePrefix="0" xfId="0">
      <alignment horizontal="left" vertical="center"/>
    </xf>
    <xf numFmtId="1" fontId="2" fillId="4" borderId="0" applyAlignment="1" pivotButton="0" quotePrefix="0" xfId="0">
      <alignment horizontal="left" vertical="center"/>
    </xf>
    <xf numFmtId="0" fontId="11" fillId="2" borderId="0" applyAlignment="1" pivotButton="0" quotePrefix="0" xfId="0">
      <alignment horizontal="left" vertical="center"/>
    </xf>
    <xf numFmtId="0" fontId="12" fillId="0" borderId="0" pivotButton="0" quotePrefix="0" xfId="0"/>
    <xf numFmtId="164" fontId="12" fillId="4" borderId="0" applyAlignment="1" pivotButton="0" quotePrefix="0" xfId="0">
      <alignment horizontal="left" vertical="center"/>
    </xf>
    <xf numFmtId="1" fontId="12" fillId="4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FFFEE2E2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makers-business-operating-system/?utm_source=business_operating_system&amp;utm_medium=product&amp;utm_campaign=makers_business_operating_system&amp;utm_content=lite_readme" TargetMode="External" Id="rId1"/><Relationship Type="http://schemas.openxmlformats.org/officeDocument/2006/relationships/hyperlink" Target="https://www.ardentseller.app/sign-up?utm_source=resources&amp;utm_medium=magnet&amp;utm_campaign=business_operating_system_starter" TargetMode="External" Id="rId2"/></Relationships>
</file>

<file path=xl/worksheets/_rels/sheet2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business_operating_system_starter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business_operating_system_starter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business_operating_system_starte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Maker Business OS — Free Starter</t>
        </is>
      </c>
    </row>
    <row r="3">
      <c r="B3" s="2" t="inlineStr">
        <is>
          <t>A 3-tab taste of the full Maker's Business Operating System — by Ardent Seller</t>
        </is>
      </c>
    </row>
    <row r="5" ht="22" customHeight="1">
      <c r="B5" s="3" t="inlineStr">
        <is>
          <t>WHAT THIS IS</t>
        </is>
      </c>
    </row>
    <row r="6" ht="50" customHeight="1">
      <c r="B6" s="4" t="inlineStr">
        <is>
          <t>A free, 3-tab starter: a simple inventory list, a sales log, and a monthly summary that adds itself up. It's the lite cut of the full 14-tab Maker's Business Operating System (inventory + pricing + wholesale + customers + sales + tax + P&amp;L, all connected) sold by Ardent Workshop on Etsy.</t>
        </is>
      </c>
    </row>
    <row r="7" ht="8" customHeight="1"/>
    <row r="8" ht="22" customHeight="1">
      <c r="B8" s="3" t="inlineStr">
        <is>
          <t>THE THREE TABS</t>
        </is>
      </c>
    </row>
    <row r="9" ht="18" customHeight="1">
      <c r="B9" s="4" t="inlineStr">
        <is>
          <t xml:space="preserve">   1. Read Me  ← you are here</t>
        </is>
      </c>
    </row>
    <row r="10" ht="18" customHeight="1">
      <c r="B10" s="4" t="inlineStr">
        <is>
          <t xml:space="preserve">   2. Inventory  ← what you have, with low-stock alerts</t>
        </is>
      </c>
    </row>
    <row r="11" ht="18" customHeight="1">
      <c r="B11" s="4" t="inlineStr">
        <is>
          <t xml:space="preserve">   3. Sales Log  ← every sale; it tallies into the Monthly Summary</t>
        </is>
      </c>
    </row>
    <row r="12" ht="18" customHeight="1">
      <c r="B12" s="4" t="inlineStr">
        <is>
          <t xml:space="preserve">   4. Monthly Summary  ← revenue and units by month, built from the Sales Log</t>
        </is>
      </c>
    </row>
    <row r="13" ht="8" customHeight="1"/>
    <row r="14" ht="22" customHeight="1">
      <c r="B14" s="3" t="inlineStr">
        <is>
          <t>HOW TO USE IT</t>
        </is>
      </c>
    </row>
    <row r="15" ht="34" customHeight="1">
      <c r="B15" s="4" t="inlineStr">
        <is>
          <t>Fill the yellow cells. The gray cells are formulas — leave them alone. Log each sale on the Sales Log and the Monthly Summary updates itself.</t>
        </is>
      </c>
    </row>
    <row r="16" ht="8" customHeight="1"/>
    <row r="17" ht="22" customHeight="1">
      <c r="B17" s="3" t="inlineStr">
        <is>
          <t>WANT THE WHOLE SYSTEM?</t>
        </is>
      </c>
    </row>
    <row r="18" ht="50" customHeight="1">
      <c r="B18" s="4" t="inlineStr">
        <is>
          <t>The full Maker's Business Operating System connects all of it — a sale decrements your stock, books the channel fee, rolls into a monthly P&amp;L, and tags revenue to the right Schedule C line. Get it on the Ardent Workshop storefront.</t>
        </is>
      </c>
    </row>
    <row r="19">
      <c r="B19" s="5" t="inlineStr">
        <is>
          <t>Get the full Business Operating System →</t>
        </is>
      </c>
    </row>
    <row r="20" ht="8" customHeight="1"/>
    <row r="21">
      <c r="B21" s="6" t="inlineStr">
        <is>
          <t>Ready to skip the spreadsheet entirely?</t>
        </is>
      </c>
    </row>
    <row r="22">
      <c r="B22" s="7" t="inlineStr">
        <is>
          <t>Start Ardent Seller free — no credit card</t>
        </is>
      </c>
    </row>
    <row r="23" ht="8" customHeight="1"/>
    <row r="24">
      <c r="B24" s="8" t="inlineStr">
        <is>
          <t>Educational tool only — not financial, tax, or accounting advice. © Ardent Workshop LLC.</t>
        </is>
      </c>
    </row>
  </sheetData>
  <hyperlinks>
    <hyperlink xmlns:r="http://schemas.openxmlformats.org/officeDocument/2006/relationships" ref="B19" r:id="rId1"/>
    <hyperlink xmlns:r="http://schemas.openxmlformats.org/officeDocument/2006/relationships" ref="B22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30" customWidth="1" min="2" max="2"/>
    <col width="12" customWidth="1" min="3" max="3"/>
    <col width="12" customWidth="1" min="4" max="4"/>
    <col width="19" customWidth="1" min="5" max="5"/>
    <col width="13" customWidth="1" min="6" max="6"/>
    <col width="14" customWidth="1" min="7" max="7"/>
  </cols>
  <sheetData>
    <row r="1" ht="24" customHeight="1">
      <c r="A1" s="9" t="inlineStr">
        <is>
          <t>Inventory — what you have on hand</t>
        </is>
      </c>
    </row>
    <row r="2" ht="20" customHeight="1">
      <c r="A2" s="10" t="inlineStr">
        <is>
          <t>Yellow = your input    Gray = formula    Green = OK    Amber = order soon    Red = REORDER NOW</t>
        </is>
      </c>
    </row>
    <row r="3" ht="6" customHeight="1"/>
    <row r="4" ht="30" customHeight="1">
      <c r="A4" s="11" t="inlineStr">
        <is>
          <t>SKU</t>
        </is>
      </c>
      <c r="B4" s="11" t="inlineStr">
        <is>
          <t>Item</t>
        </is>
      </c>
      <c r="C4" s="11" t="inlineStr">
        <is>
          <t>On-hand</t>
        </is>
      </c>
      <c r="D4" s="11" t="inlineStr">
        <is>
          <t>Reorder pt</t>
        </is>
      </c>
      <c r="E4" s="11" t="inlineStr">
        <is>
          <t>Status</t>
        </is>
      </c>
      <c r="F4" s="11" t="inlineStr">
        <is>
          <t>Unit cost $</t>
        </is>
      </c>
      <c r="G4" s="11" t="inlineStr">
        <is>
          <t>Value $</t>
        </is>
      </c>
    </row>
    <row r="5" ht="18" customHeight="1">
      <c r="A5" s="12" t="inlineStr">
        <is>
          <t>CN-LAV-08</t>
        </is>
      </c>
      <c r="B5" s="12" t="inlineStr">
        <is>
          <t>Lavender Soy Candle</t>
        </is>
      </c>
      <c r="C5" s="13" t="n">
        <v>14</v>
      </c>
      <c r="D5" s="13" t="n">
        <v>8</v>
      </c>
      <c r="E5" s="14">
        <f>IF(OR(C5="",D5=""),"",IF(C5&lt;=D5*0.5,"REORDER NOW",IF(C5&lt;=D5,"Low — order soon",IF(C5&lt;=D5*1.5,"Watch","OK"))))</f>
        <v/>
      </c>
      <c r="F5" s="15" t="n">
        <v>18</v>
      </c>
      <c r="G5" s="16">
        <f>IFERROR(C5*F5,0)</f>
        <v/>
      </c>
    </row>
    <row r="6" ht="18" customHeight="1">
      <c r="A6" s="12" t="inlineStr">
        <is>
          <t>SP-OAT</t>
        </is>
      </c>
      <c r="B6" s="12" t="inlineStr">
        <is>
          <t>Oatmeal Honey Soap</t>
        </is>
      </c>
      <c r="C6" s="13" t="n">
        <v>30</v>
      </c>
      <c r="D6" s="13" t="n">
        <v>12</v>
      </c>
      <c r="E6" s="14">
        <f>IF(OR(C6="",D6=""),"",IF(C6&lt;=D6*0.5,"REORDER NOW",IF(C6&lt;=D6,"Low — order soon",IF(C6&lt;=D6*1.5,"Watch","OK"))))</f>
        <v/>
      </c>
      <c r="F6" s="15" t="n">
        <v>8</v>
      </c>
      <c r="G6" s="16">
        <f>IFERROR(C6*F6,0)</f>
        <v/>
      </c>
    </row>
    <row r="7" ht="18" customHeight="1">
      <c r="A7" s="12" t="inlineStr">
        <is>
          <t>WAX-SOY</t>
        </is>
      </c>
      <c r="B7" s="12" t="inlineStr">
        <is>
          <t>Soy wax (464), lb</t>
        </is>
      </c>
      <c r="C7" s="13" t="n">
        <v>24</v>
      </c>
      <c r="D7" s="13" t="n">
        <v>12</v>
      </c>
      <c r="E7" s="14">
        <f>IF(OR(C7="",D7=""),"",IF(C7&lt;=D7*0.5,"REORDER NOW",IF(C7&lt;=D7,"Low — order soon",IF(C7&lt;=D7*1.5,"Watch","OK"))))</f>
        <v/>
      </c>
      <c r="F7" s="15" t="n">
        <v>3.85</v>
      </c>
      <c r="G7" s="16">
        <f>IFERROR(C7*F7,0)</f>
        <v/>
      </c>
    </row>
    <row r="8" ht="18" customHeight="1">
      <c r="A8" s="12" t="inlineStr">
        <is>
          <t>JAR-08</t>
        </is>
      </c>
      <c r="B8" s="12" t="inlineStr">
        <is>
          <t>Amber glass jar 8oz</t>
        </is>
      </c>
      <c r="C8" s="13" t="n">
        <v>40</v>
      </c>
      <c r="D8" s="13" t="n">
        <v>60</v>
      </c>
      <c r="E8" s="14">
        <f>IF(OR(C8="",D8=""),"",IF(C8&lt;=D8*0.5,"REORDER NOW",IF(C8&lt;=D8,"Low — order soon",IF(C8&lt;=D8*1.5,"Watch","OK"))))</f>
        <v/>
      </c>
      <c r="F8" s="15" t="n">
        <v>1.05</v>
      </c>
      <c r="G8" s="16">
        <f>IFERROR(C8*F8,0)</f>
        <v/>
      </c>
    </row>
    <row r="9" ht="18" customHeight="1">
      <c r="A9" s="12" t="n"/>
      <c r="B9" s="12" t="n"/>
      <c r="C9" s="13" t="n"/>
      <c r="D9" s="13" t="n"/>
      <c r="E9" s="14">
        <f>IF(OR(C9="",D9=""),"",IF(C9&lt;=D9*0.5,"REORDER NOW",IF(C9&lt;=D9,"Low — order soon",IF(C9&lt;=D9*1.5,"Watch","OK"))))</f>
        <v/>
      </c>
      <c r="F9" s="15" t="n"/>
      <c r="G9" s="16">
        <f>IFERROR(C9*F9,0)</f>
        <v/>
      </c>
    </row>
    <row r="10" ht="18" customHeight="1">
      <c r="A10" s="12" t="n"/>
      <c r="B10" s="12" t="n"/>
      <c r="C10" s="13" t="n"/>
      <c r="D10" s="13" t="n"/>
      <c r="E10" s="14">
        <f>IF(OR(C10="",D10=""),"",IF(C10&lt;=D10*0.5,"REORDER NOW",IF(C10&lt;=D10,"Low — order soon",IF(C10&lt;=D10*1.5,"Watch","OK"))))</f>
        <v/>
      </c>
      <c r="F10" s="15" t="n"/>
      <c r="G10" s="16">
        <f>IFERROR(C10*F10,0)</f>
        <v/>
      </c>
    </row>
    <row r="11" ht="18" customHeight="1">
      <c r="A11" s="12" t="n"/>
      <c r="B11" s="12" t="n"/>
      <c r="C11" s="13" t="n"/>
      <c r="D11" s="13" t="n"/>
      <c r="E11" s="14">
        <f>IF(OR(C11="",D11=""),"",IF(C11&lt;=D11*0.5,"REORDER NOW",IF(C11&lt;=D11,"Low — order soon",IF(C11&lt;=D11*1.5,"Watch","OK"))))</f>
        <v/>
      </c>
      <c r="F11" s="15" t="n"/>
      <c r="G11" s="16">
        <f>IFERROR(C11*F11,0)</f>
        <v/>
      </c>
    </row>
    <row r="12" ht="18" customHeight="1">
      <c r="A12" s="12" t="n"/>
      <c r="B12" s="12" t="n"/>
      <c r="C12" s="13" t="n"/>
      <c r="D12" s="13" t="n"/>
      <c r="E12" s="14">
        <f>IF(OR(C12="",D12=""),"",IF(C12&lt;=D12*0.5,"REORDER NOW",IF(C12&lt;=D12,"Low — order soon",IF(C12&lt;=D12*1.5,"Watch","OK"))))</f>
        <v/>
      </c>
      <c r="F12" s="15" t="n"/>
      <c r="G12" s="16">
        <f>IFERROR(C12*F12,0)</f>
        <v/>
      </c>
    </row>
    <row r="13" ht="18" customHeight="1">
      <c r="A13" s="12" t="n"/>
      <c r="B13" s="12" t="n"/>
      <c r="C13" s="13" t="n"/>
      <c r="D13" s="13" t="n"/>
      <c r="E13" s="14">
        <f>IF(OR(C13="",D13=""),"",IF(C13&lt;=D13*0.5,"REORDER NOW",IF(C13&lt;=D13,"Low — order soon",IF(C13&lt;=D13*1.5,"Watch","OK"))))</f>
        <v/>
      </c>
      <c r="F13" s="15" t="n"/>
      <c r="G13" s="16">
        <f>IFERROR(C13*F13,0)</f>
        <v/>
      </c>
    </row>
    <row r="14" ht="18" customHeight="1">
      <c r="A14" s="12" t="n"/>
      <c r="B14" s="12" t="n"/>
      <c r="C14" s="13" t="n"/>
      <c r="D14" s="13" t="n"/>
      <c r="E14" s="14">
        <f>IF(OR(C14="",D14=""),"",IF(C14&lt;=D14*0.5,"REORDER NOW",IF(C14&lt;=D14,"Low — order soon",IF(C14&lt;=D14*1.5,"Watch","OK"))))</f>
        <v/>
      </c>
      <c r="F14" s="15" t="n"/>
      <c r="G14" s="16">
        <f>IFERROR(C14*F14,0)</f>
        <v/>
      </c>
    </row>
    <row r="15" ht="18" customHeight="1">
      <c r="A15" s="12" t="n"/>
      <c r="B15" s="12" t="n"/>
      <c r="C15" s="13" t="n"/>
      <c r="D15" s="13" t="n"/>
      <c r="E15" s="14">
        <f>IF(OR(C15="",D15=""),"",IF(C15&lt;=D15*0.5,"REORDER NOW",IF(C15&lt;=D15,"Low — order soon",IF(C15&lt;=D15*1.5,"Watch","OK"))))</f>
        <v/>
      </c>
      <c r="F15" s="15" t="n"/>
      <c r="G15" s="16">
        <f>IFERROR(C15*F15,0)</f>
        <v/>
      </c>
    </row>
    <row r="16" ht="18" customHeight="1">
      <c r="A16" s="12" t="n"/>
      <c r="B16" s="12" t="n"/>
      <c r="C16" s="13" t="n"/>
      <c r="D16" s="13" t="n"/>
      <c r="E16" s="14">
        <f>IF(OR(C16="",D16=""),"",IF(C16&lt;=D16*0.5,"REORDER NOW",IF(C16&lt;=D16,"Low — order soon",IF(C16&lt;=D16*1.5,"Watch","OK"))))</f>
        <v/>
      </c>
      <c r="F16" s="15" t="n"/>
      <c r="G16" s="16">
        <f>IFERROR(C16*F16,0)</f>
        <v/>
      </c>
    </row>
    <row r="17" ht="18" customHeight="1">
      <c r="A17" s="12" t="n"/>
      <c r="B17" s="12" t="n"/>
      <c r="C17" s="13" t="n"/>
      <c r="D17" s="13" t="n"/>
      <c r="E17" s="14">
        <f>IF(OR(C17="",D17=""),"",IF(C17&lt;=D17*0.5,"REORDER NOW",IF(C17&lt;=D17,"Low — order soon",IF(C17&lt;=D17*1.5,"Watch","OK"))))</f>
        <v/>
      </c>
      <c r="F17" s="15" t="n"/>
      <c r="G17" s="16">
        <f>IFERROR(C17*F17,0)</f>
        <v/>
      </c>
    </row>
    <row r="18" ht="18" customHeight="1">
      <c r="A18" s="12" t="n"/>
      <c r="B18" s="12" t="n"/>
      <c r="C18" s="13" t="n"/>
      <c r="D18" s="13" t="n"/>
      <c r="E18" s="14">
        <f>IF(OR(C18="",D18=""),"",IF(C18&lt;=D18*0.5,"REORDER NOW",IF(C18&lt;=D18,"Low — order soon",IF(C18&lt;=D18*1.5,"Watch","OK"))))</f>
        <v/>
      </c>
      <c r="F18" s="15" t="n"/>
      <c r="G18" s="16">
        <f>IFERROR(C18*F18,0)</f>
        <v/>
      </c>
    </row>
    <row r="19" ht="18" customHeight="1">
      <c r="A19" s="12" t="n"/>
      <c r="B19" s="12" t="n"/>
      <c r="C19" s="13" t="n"/>
      <c r="D19" s="13" t="n"/>
      <c r="E19" s="14">
        <f>IF(OR(C19="",D19=""),"",IF(C19&lt;=D19*0.5,"REORDER NOW",IF(C19&lt;=D19,"Low — order soon",IF(C19&lt;=D19*1.5,"Watch","OK"))))</f>
        <v/>
      </c>
      <c r="F19" s="15" t="n"/>
      <c r="G19" s="16">
        <f>IFERROR(C19*F19,0)</f>
        <v/>
      </c>
    </row>
    <row r="20" ht="18" customHeight="1">
      <c r="A20" s="12" t="n"/>
      <c r="B20" s="12" t="n"/>
      <c r="C20" s="13" t="n"/>
      <c r="D20" s="13" t="n"/>
      <c r="E20" s="14">
        <f>IF(OR(C20="",D20=""),"",IF(C20&lt;=D20*0.5,"REORDER NOW",IF(C20&lt;=D20,"Low — order soon",IF(C20&lt;=D20*1.5,"Watch","OK"))))</f>
        <v/>
      </c>
      <c r="F20" s="15" t="n"/>
      <c r="G20" s="16">
        <f>IFERROR(C20*F20,0)</f>
        <v/>
      </c>
    </row>
    <row r="21" ht="18" customHeight="1">
      <c r="A21" s="12" t="n"/>
      <c r="B21" s="12" t="n"/>
      <c r="C21" s="13" t="n"/>
      <c r="D21" s="13" t="n"/>
      <c r="E21" s="14">
        <f>IF(OR(C21="",D21=""),"",IF(C21&lt;=D21*0.5,"REORDER NOW",IF(C21&lt;=D21,"Low — order soon",IF(C21&lt;=D21*1.5,"Watch","OK"))))</f>
        <v/>
      </c>
      <c r="F21" s="15" t="n"/>
      <c r="G21" s="16">
        <f>IFERROR(C21*F21,0)</f>
        <v/>
      </c>
    </row>
    <row r="22" ht="18" customHeight="1">
      <c r="A22" s="12" t="n"/>
      <c r="B22" s="12" t="n"/>
      <c r="C22" s="13" t="n"/>
      <c r="D22" s="13" t="n"/>
      <c r="E22" s="14">
        <f>IF(OR(C22="",D22=""),"",IF(C22&lt;=D22*0.5,"REORDER NOW",IF(C22&lt;=D22,"Low — order soon",IF(C22&lt;=D22*1.5,"Watch","OK"))))</f>
        <v/>
      </c>
      <c r="F22" s="15" t="n"/>
      <c r="G22" s="16">
        <f>IFERROR(C22*F22,0)</f>
        <v/>
      </c>
    </row>
    <row r="23" ht="18" customHeight="1">
      <c r="A23" s="12" t="n"/>
      <c r="B23" s="12" t="n"/>
      <c r="C23" s="13" t="n"/>
      <c r="D23" s="13" t="n"/>
      <c r="E23" s="14">
        <f>IF(OR(C23="",D23=""),"",IF(C23&lt;=D23*0.5,"REORDER NOW",IF(C23&lt;=D23,"Low — order soon",IF(C23&lt;=D23*1.5,"Watch","OK"))))</f>
        <v/>
      </c>
      <c r="F23" s="15" t="n"/>
      <c r="G23" s="16">
        <f>IFERROR(C23*F23,0)</f>
        <v/>
      </c>
    </row>
    <row r="24" ht="18" customHeight="1">
      <c r="A24" s="12" t="n"/>
      <c r="B24" s="12" t="n"/>
      <c r="C24" s="13" t="n"/>
      <c r="D24" s="13" t="n"/>
      <c r="E24" s="14">
        <f>IF(OR(C24="",D24=""),"",IF(C24&lt;=D24*0.5,"REORDER NOW",IF(C24&lt;=D24,"Low — order soon",IF(C24&lt;=D24*1.5,"Watch","OK"))))</f>
        <v/>
      </c>
      <c r="F24" s="15" t="n"/>
      <c r="G24" s="16">
        <f>IFERROR(C24*F24,0)</f>
        <v/>
      </c>
    </row>
    <row r="25" ht="18" customHeight="1">
      <c r="A25" s="12" t="n"/>
      <c r="B25" s="12" t="n"/>
      <c r="C25" s="13" t="n"/>
      <c r="D25" s="13" t="n"/>
      <c r="E25" s="14">
        <f>IF(OR(C25="",D25=""),"",IF(C25&lt;=D25*0.5,"REORDER NOW",IF(C25&lt;=D25,"Low — order soon",IF(C25&lt;=D25*1.5,"Watch","OK"))))</f>
        <v/>
      </c>
      <c r="F25" s="15" t="n"/>
      <c r="G25" s="16">
        <f>IFERROR(C25*F25,0)</f>
        <v/>
      </c>
    </row>
    <row r="26" ht="18" customHeight="1">
      <c r="A26" s="12" t="n"/>
      <c r="B26" s="12" t="n"/>
      <c r="C26" s="13" t="n"/>
      <c r="D26" s="13" t="n"/>
      <c r="E26" s="14">
        <f>IF(OR(C26="",D26=""),"",IF(C26&lt;=D26*0.5,"REORDER NOW",IF(C26&lt;=D26,"Low — order soon",IF(C26&lt;=D26*1.5,"Watch","OK"))))</f>
        <v/>
      </c>
      <c r="F26" s="15" t="n"/>
      <c r="G26" s="16">
        <f>IFERROR(C26*F26,0)</f>
        <v/>
      </c>
    </row>
    <row r="27" ht="18" customHeight="1">
      <c r="A27" s="12" t="n"/>
      <c r="B27" s="12" t="n"/>
      <c r="C27" s="13" t="n"/>
      <c r="D27" s="13" t="n"/>
      <c r="E27" s="14">
        <f>IF(OR(C27="",D27=""),"",IF(C27&lt;=D27*0.5,"REORDER NOW",IF(C27&lt;=D27,"Low — order soon",IF(C27&lt;=D27*1.5,"Watch","OK"))))</f>
        <v/>
      </c>
      <c r="F27" s="15" t="n"/>
      <c r="G27" s="16">
        <f>IFERROR(C27*F27,0)</f>
        <v/>
      </c>
    </row>
    <row r="28" ht="18" customHeight="1">
      <c r="A28" s="12" t="n"/>
      <c r="B28" s="12" t="n"/>
      <c r="C28" s="13" t="n"/>
      <c r="D28" s="13" t="n"/>
      <c r="E28" s="14">
        <f>IF(OR(C28="",D28=""),"",IF(C28&lt;=D28*0.5,"REORDER NOW",IF(C28&lt;=D28,"Low — order soon",IF(C28&lt;=D28*1.5,"Watch","OK"))))</f>
        <v/>
      </c>
      <c r="F28" s="15" t="n"/>
      <c r="G28" s="16">
        <f>IFERROR(C28*F28,0)</f>
        <v/>
      </c>
    </row>
    <row r="29" ht="18" customHeight="1">
      <c r="A29" s="12" t="n"/>
      <c r="B29" s="12" t="n"/>
      <c r="C29" s="13" t="n"/>
      <c r="D29" s="13" t="n"/>
      <c r="E29" s="14">
        <f>IF(OR(C29="",D29=""),"",IF(C29&lt;=D29*0.5,"REORDER NOW",IF(C29&lt;=D29,"Low — order soon",IF(C29&lt;=D29*1.5,"Watch","OK"))))</f>
        <v/>
      </c>
      <c r="F29" s="15" t="n"/>
      <c r="G29" s="16">
        <f>IFERROR(C29*F29,0)</f>
        <v/>
      </c>
    </row>
    <row r="30" ht="18" customHeight="1">
      <c r="A30" s="12" t="n"/>
      <c r="B30" s="12" t="n"/>
      <c r="C30" s="13" t="n"/>
      <c r="D30" s="13" t="n"/>
      <c r="E30" s="14">
        <f>IF(OR(C30="",D30=""),"",IF(C30&lt;=D30*0.5,"REORDER NOW",IF(C30&lt;=D30,"Low — order soon",IF(C30&lt;=D30*1.5,"Watch","OK"))))</f>
        <v/>
      </c>
      <c r="F30" s="15" t="n"/>
      <c r="G30" s="16">
        <f>IFERROR(C30*F30,0)</f>
        <v/>
      </c>
    </row>
    <row r="31" ht="18" customHeight="1">
      <c r="A31" s="12" t="n"/>
      <c r="B31" s="12" t="n"/>
      <c r="C31" s="13" t="n"/>
      <c r="D31" s="13" t="n"/>
      <c r="E31" s="14">
        <f>IF(OR(C31="",D31=""),"",IF(C31&lt;=D31*0.5,"REORDER NOW",IF(C31&lt;=D31,"Low — order soon",IF(C31&lt;=D31*1.5,"Watch","OK"))))</f>
        <v/>
      </c>
      <c r="F31" s="15" t="n"/>
      <c r="G31" s="16">
        <f>IFERROR(C31*F31,0)</f>
        <v/>
      </c>
    </row>
    <row r="32" ht="18" customHeight="1">
      <c r="A32" s="12" t="n"/>
      <c r="B32" s="12" t="n"/>
      <c r="C32" s="13" t="n"/>
      <c r="D32" s="13" t="n"/>
      <c r="E32" s="14">
        <f>IF(OR(C32="",D32=""),"",IF(C32&lt;=D32*0.5,"REORDER NOW",IF(C32&lt;=D32,"Low — order soon",IF(C32&lt;=D32*1.5,"Watch","OK"))))</f>
        <v/>
      </c>
      <c r="F32" s="15" t="n"/>
      <c r="G32" s="16">
        <f>IFERROR(C32*F32,0)</f>
        <v/>
      </c>
    </row>
    <row r="33" ht="18" customHeight="1">
      <c r="A33" s="12" t="n"/>
      <c r="B33" s="12" t="n"/>
      <c r="C33" s="13" t="n"/>
      <c r="D33" s="13" t="n"/>
      <c r="E33" s="14">
        <f>IF(OR(C33="",D33=""),"",IF(C33&lt;=D33*0.5,"REORDER NOW",IF(C33&lt;=D33,"Low — order soon",IF(C33&lt;=D33*1.5,"Watch","OK"))))</f>
        <v/>
      </c>
      <c r="F33" s="15" t="n"/>
      <c r="G33" s="16">
        <f>IFERROR(C33*F33,0)</f>
        <v/>
      </c>
    </row>
    <row r="34" ht="18" customHeight="1">
      <c r="A34" s="12" t="n"/>
      <c r="B34" s="12" t="n"/>
      <c r="C34" s="13" t="n"/>
      <c r="D34" s="13" t="n"/>
      <c r="E34" s="14">
        <f>IF(OR(C34="",D34=""),"",IF(C34&lt;=D34*0.5,"REORDER NOW",IF(C34&lt;=D34,"Low — order soon",IF(C34&lt;=D34*1.5,"Watch","OK"))))</f>
        <v/>
      </c>
      <c r="F34" s="15" t="n"/>
      <c r="G34" s="16">
        <f>IFERROR(C34*F34,0)</f>
        <v/>
      </c>
    </row>
    <row r="35" ht="18" customHeight="1">
      <c r="A35" s="12" t="n"/>
      <c r="B35" s="12" t="n"/>
      <c r="C35" s="13" t="n"/>
      <c r="D35" s="13" t="n"/>
      <c r="E35" s="14">
        <f>IF(OR(C35="",D35=""),"",IF(C35&lt;=D35*0.5,"REORDER NOW",IF(C35&lt;=D35,"Low — order soon",IF(C35&lt;=D35*1.5,"Watch","OK"))))</f>
        <v/>
      </c>
      <c r="F35" s="15" t="n"/>
      <c r="G35" s="16">
        <f>IFERROR(C35*F35,0)</f>
        <v/>
      </c>
    </row>
    <row r="36" ht="18" customHeight="1">
      <c r="A36" s="12" t="n"/>
      <c r="B36" s="12" t="n"/>
      <c r="C36" s="13" t="n"/>
      <c r="D36" s="13" t="n"/>
      <c r="E36" s="14">
        <f>IF(OR(C36="",D36=""),"",IF(C36&lt;=D36*0.5,"REORDER NOW",IF(C36&lt;=D36,"Low — order soon",IF(C36&lt;=D36*1.5,"Watch","OK"))))</f>
        <v/>
      </c>
      <c r="F36" s="15" t="n"/>
      <c r="G36" s="16">
        <f>IFERROR(C36*F36,0)</f>
        <v/>
      </c>
    </row>
    <row r="37" ht="18" customHeight="1">
      <c r="A37" s="12" t="n"/>
      <c r="B37" s="12" t="n"/>
      <c r="C37" s="13" t="n"/>
      <c r="D37" s="13" t="n"/>
      <c r="E37" s="14">
        <f>IF(OR(C37="",D37=""),"",IF(C37&lt;=D37*0.5,"REORDER NOW",IF(C37&lt;=D37,"Low — order soon",IF(C37&lt;=D37*1.5,"Watch","OK"))))</f>
        <v/>
      </c>
      <c r="F37" s="15" t="n"/>
      <c r="G37" s="16">
        <f>IFERROR(C37*F37,0)</f>
        <v/>
      </c>
    </row>
    <row r="38" ht="18" customHeight="1">
      <c r="A38" s="12" t="n"/>
      <c r="B38" s="12" t="n"/>
      <c r="C38" s="13" t="n"/>
      <c r="D38" s="13" t="n"/>
      <c r="E38" s="14">
        <f>IF(OR(C38="",D38=""),"",IF(C38&lt;=D38*0.5,"REORDER NOW",IF(C38&lt;=D38,"Low — order soon",IF(C38&lt;=D38*1.5,"Watch","OK"))))</f>
        <v/>
      </c>
      <c r="F38" s="15" t="n"/>
      <c r="G38" s="16">
        <f>IFERROR(C38*F38,0)</f>
        <v/>
      </c>
    </row>
    <row r="39" ht="18" customHeight="1">
      <c r="A39" s="12" t="n"/>
      <c r="B39" s="12" t="n"/>
      <c r="C39" s="13" t="n"/>
      <c r="D39" s="13" t="n"/>
      <c r="E39" s="14">
        <f>IF(OR(C39="",D39=""),"",IF(C39&lt;=D39*0.5,"REORDER NOW",IF(C39&lt;=D39,"Low — order soon",IF(C39&lt;=D39*1.5,"Watch","OK"))))</f>
        <v/>
      </c>
      <c r="F39" s="15" t="n"/>
      <c r="G39" s="16">
        <f>IFERROR(C39*F39,0)</f>
        <v/>
      </c>
    </row>
    <row r="40" ht="18" customHeight="1">
      <c r="A40" s="12" t="n"/>
      <c r="B40" s="12" t="n"/>
      <c r="C40" s="13" t="n"/>
      <c r="D40" s="13" t="n"/>
      <c r="E40" s="14">
        <f>IF(OR(C40="",D40=""),"",IF(C40&lt;=D40*0.5,"REORDER NOW",IF(C40&lt;=D40,"Low — order soon",IF(C40&lt;=D40*1.5,"Watch","OK"))))</f>
        <v/>
      </c>
      <c r="F40" s="15" t="n"/>
      <c r="G40" s="16">
        <f>IFERROR(C40*F40,0)</f>
        <v/>
      </c>
    </row>
    <row r="42">
      <c r="A42" s="3" t="inlineStr">
        <is>
          <t>OUTGROWING THIS?</t>
        </is>
      </c>
    </row>
    <row r="43" ht="52" customHeight="1">
      <c r="A43" s="4" t="inlineStr">
        <is>
          <t>One flat list, no locations, no recipe links — making a candle doesn't decrement the wax, fragrance, wick, and jar it used. Ardent Seller links materials to products and tracks stock per location automatically.</t>
        </is>
      </c>
    </row>
    <row r="44">
      <c r="A44" s="17" t="inlineStr">
        <is>
          <t>Run all of this automatically → Ardent Seller (free plan, no credit card)</t>
        </is>
      </c>
    </row>
  </sheetData>
  <mergeCells count="5">
    <mergeCell ref="A44:G44"/>
    <mergeCell ref="A1:G1"/>
    <mergeCell ref="A2:G2"/>
    <mergeCell ref="A43:G43"/>
    <mergeCell ref="A42:G42"/>
  </mergeCells>
  <conditionalFormatting sqref="E5:E40">
    <cfRule type="expression" priority="1" dxfId="0" stopIfTrue="0">
      <formula>ISNUMBER(SEARCH("REORDER NOW", E5))</formula>
    </cfRule>
    <cfRule type="expression" priority="2" dxfId="1" stopIfTrue="0">
      <formula>ISNUMBER(SEARCH("Low",         E5))</formula>
    </cfRule>
    <cfRule type="expression" priority="3" dxfId="2" stopIfTrue="0">
      <formula>ISNUMBER(SEARCH("OK",          E5))</formula>
    </cfRule>
  </conditionalFormatting>
  <hyperlinks>
    <hyperlink xmlns:r="http://schemas.openxmlformats.org/officeDocument/2006/relationships" ref="A44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6" customWidth="1" min="2" max="2"/>
    <col width="24" customWidth="1" min="3" max="3"/>
    <col width="8" customWidth="1" min="4" max="4"/>
    <col width="12" customWidth="1" min="5" max="5"/>
    <col width="12" customWidth="1" min="6" max="6"/>
    <col hidden="1" width="6" customWidth="1" min="7" max="7"/>
    <col hidden="1" width="6" customWidth="1" min="8" max="8"/>
  </cols>
  <sheetData>
    <row r="1" ht="24" customHeight="1">
      <c r="A1" s="9" t="inlineStr">
        <is>
          <t>Sales Log — every sale, one row each</t>
        </is>
      </c>
    </row>
    <row r="2" ht="20" customHeight="1">
      <c r="A2" s="10" t="inlineStr">
        <is>
          <t>Yellow = your input. The Total and the Monthly Summary fill in automatically.</t>
        </is>
      </c>
    </row>
    <row r="3" ht="6" customHeight="1"/>
    <row r="4" ht="30" customHeight="1">
      <c r="A4" s="11" t="inlineStr">
        <is>
          <t>Date</t>
        </is>
      </c>
      <c r="B4" s="11" t="inlineStr">
        <is>
          <t>Channel</t>
        </is>
      </c>
      <c r="C4" s="11" t="inlineStr">
        <is>
          <t>Item</t>
        </is>
      </c>
      <c r="D4" s="11" t="inlineStr">
        <is>
          <t>Qty</t>
        </is>
      </c>
      <c r="E4" s="11" t="inlineStr">
        <is>
          <t>Unit price $</t>
        </is>
      </c>
      <c r="F4" s="11" t="inlineStr">
        <is>
          <t>Total $</t>
        </is>
      </c>
      <c r="G4" s="11" t="inlineStr">
        <is>
          <t>Yr</t>
        </is>
      </c>
      <c r="H4" s="11" t="inlineStr">
        <is>
          <t>Mo</t>
        </is>
      </c>
    </row>
    <row r="5" ht="18" customHeight="1">
      <c r="A5" s="18" t="n">
        <v>46037</v>
      </c>
      <c r="B5" s="12" t="inlineStr">
        <is>
          <t>Etsy</t>
        </is>
      </c>
      <c r="C5" s="12" t="inlineStr">
        <is>
          <t>Lavender Soy Candle</t>
        </is>
      </c>
      <c r="D5" s="13" t="n">
        <v>2</v>
      </c>
      <c r="E5" s="15" t="n">
        <v>18</v>
      </c>
      <c r="F5" s="16">
        <f>IF(OR(D5="",E5=""),"",D5*E5)</f>
        <v/>
      </c>
      <c r="G5" s="19">
        <f>IF(A5="","",YEAR(A5))</f>
        <v/>
      </c>
      <c r="H5" s="19">
        <f>IF(A5="","",MONTH(A5))</f>
        <v/>
      </c>
    </row>
    <row r="6" ht="18" customHeight="1">
      <c r="A6" s="18" t="n">
        <v>46071</v>
      </c>
      <c r="B6" s="12" t="inlineStr">
        <is>
          <t>Own site</t>
        </is>
      </c>
      <c r="C6" s="12" t="inlineStr">
        <is>
          <t>Oatmeal Honey Soap</t>
        </is>
      </c>
      <c r="D6" s="13" t="n">
        <v>3</v>
      </c>
      <c r="E6" s="15" t="n">
        <v>8</v>
      </c>
      <c r="F6" s="16">
        <f>IF(OR(D6="",E6=""),"",D6*E6)</f>
        <v/>
      </c>
      <c r="G6" s="19">
        <f>IF(A6="","",YEAR(A6))</f>
        <v/>
      </c>
      <c r="H6" s="19">
        <f>IF(A6="","",MONTH(A6))</f>
        <v/>
      </c>
    </row>
    <row r="7" ht="18" customHeight="1">
      <c r="A7" s="18" t="n">
        <v>46103</v>
      </c>
      <c r="B7" s="12" t="inlineStr">
        <is>
          <t>Etsy</t>
        </is>
      </c>
      <c r="C7" s="12" t="inlineStr">
        <is>
          <t>Gift Set</t>
        </is>
      </c>
      <c r="D7" s="13" t="n">
        <v>2</v>
      </c>
      <c r="E7" s="15" t="n">
        <v>38</v>
      </c>
      <c r="F7" s="16">
        <f>IF(OR(D7="",E7=""),"",D7*E7)</f>
        <v/>
      </c>
      <c r="G7" s="19">
        <f>IF(A7="","",YEAR(A7))</f>
        <v/>
      </c>
      <c r="H7" s="19">
        <f>IF(A7="","",MONTH(A7))</f>
        <v/>
      </c>
    </row>
    <row r="8" ht="18" customHeight="1">
      <c r="A8" s="18" t="n">
        <v>46126</v>
      </c>
      <c r="B8" s="12" t="inlineStr">
        <is>
          <t>In person</t>
        </is>
      </c>
      <c r="C8" s="12" t="inlineStr">
        <is>
          <t>Vanilla Candle</t>
        </is>
      </c>
      <c r="D8" s="13" t="n">
        <v>4</v>
      </c>
      <c r="E8" s="15" t="n">
        <v>18</v>
      </c>
      <c r="F8" s="16">
        <f>IF(OR(D8="",E8=""),"",D8*E8)</f>
        <v/>
      </c>
      <c r="G8" s="19">
        <f>IF(A8="","",YEAR(A8))</f>
        <v/>
      </c>
      <c r="H8" s="19">
        <f>IF(A8="","",MONTH(A8))</f>
        <v/>
      </c>
    </row>
    <row r="9" ht="18" customHeight="1">
      <c r="A9" s="18" t="n"/>
      <c r="B9" s="12" t="n"/>
      <c r="C9" s="12" t="n"/>
      <c r="D9" s="13" t="n"/>
      <c r="E9" s="15" t="n"/>
      <c r="F9" s="16">
        <f>IF(OR(D9="",E9=""),"",D9*E9)</f>
        <v/>
      </c>
      <c r="G9" s="19">
        <f>IF(A9="","",YEAR(A9))</f>
        <v/>
      </c>
      <c r="H9" s="19">
        <f>IF(A9="","",MONTH(A9))</f>
        <v/>
      </c>
    </row>
    <row r="10" ht="18" customHeight="1">
      <c r="A10" s="18" t="n"/>
      <c r="B10" s="12" t="n"/>
      <c r="C10" s="12" t="n"/>
      <c r="D10" s="13" t="n"/>
      <c r="E10" s="15" t="n"/>
      <c r="F10" s="16">
        <f>IF(OR(D10="",E10=""),"",D10*E10)</f>
        <v/>
      </c>
      <c r="G10" s="19">
        <f>IF(A10="","",YEAR(A10))</f>
        <v/>
      </c>
      <c r="H10" s="19">
        <f>IF(A10="","",MONTH(A10))</f>
        <v/>
      </c>
    </row>
    <row r="11" ht="18" customHeight="1">
      <c r="A11" s="18" t="n"/>
      <c r="B11" s="12" t="n"/>
      <c r="C11" s="12" t="n"/>
      <c r="D11" s="13" t="n"/>
      <c r="E11" s="15" t="n"/>
      <c r="F11" s="16">
        <f>IF(OR(D11="",E11=""),"",D11*E11)</f>
        <v/>
      </c>
      <c r="G11" s="19">
        <f>IF(A11="","",YEAR(A11))</f>
        <v/>
      </c>
      <c r="H11" s="19">
        <f>IF(A11="","",MONTH(A11))</f>
        <v/>
      </c>
    </row>
    <row r="12" ht="18" customHeight="1">
      <c r="A12" s="18" t="n"/>
      <c r="B12" s="12" t="n"/>
      <c r="C12" s="12" t="n"/>
      <c r="D12" s="13" t="n"/>
      <c r="E12" s="15" t="n"/>
      <c r="F12" s="16">
        <f>IF(OR(D12="",E12=""),"",D12*E12)</f>
        <v/>
      </c>
      <c r="G12" s="19">
        <f>IF(A12="","",YEAR(A12))</f>
        <v/>
      </c>
      <c r="H12" s="19">
        <f>IF(A12="","",MONTH(A12))</f>
        <v/>
      </c>
    </row>
    <row r="13" ht="18" customHeight="1">
      <c r="A13" s="18" t="n"/>
      <c r="B13" s="12" t="n"/>
      <c r="C13" s="12" t="n"/>
      <c r="D13" s="13" t="n"/>
      <c r="E13" s="15" t="n"/>
      <c r="F13" s="16">
        <f>IF(OR(D13="",E13=""),"",D13*E13)</f>
        <v/>
      </c>
      <c r="G13" s="19">
        <f>IF(A13="","",YEAR(A13))</f>
        <v/>
      </c>
      <c r="H13" s="19">
        <f>IF(A13="","",MONTH(A13))</f>
        <v/>
      </c>
    </row>
    <row r="14" ht="18" customHeight="1">
      <c r="A14" s="18" t="n"/>
      <c r="B14" s="12" t="n"/>
      <c r="C14" s="12" t="n"/>
      <c r="D14" s="13" t="n"/>
      <c r="E14" s="15" t="n"/>
      <c r="F14" s="16">
        <f>IF(OR(D14="",E14=""),"",D14*E14)</f>
        <v/>
      </c>
      <c r="G14" s="19">
        <f>IF(A14="","",YEAR(A14))</f>
        <v/>
      </c>
      <c r="H14" s="19">
        <f>IF(A14="","",MONTH(A14))</f>
        <v/>
      </c>
    </row>
    <row r="15" ht="18" customHeight="1">
      <c r="A15" s="18" t="n"/>
      <c r="B15" s="12" t="n"/>
      <c r="C15" s="12" t="n"/>
      <c r="D15" s="13" t="n"/>
      <c r="E15" s="15" t="n"/>
      <c r="F15" s="16">
        <f>IF(OR(D15="",E15=""),"",D15*E15)</f>
        <v/>
      </c>
      <c r="G15" s="19">
        <f>IF(A15="","",YEAR(A15))</f>
        <v/>
      </c>
      <c r="H15" s="19">
        <f>IF(A15="","",MONTH(A15))</f>
        <v/>
      </c>
    </row>
    <row r="16" ht="18" customHeight="1">
      <c r="A16" s="18" t="n"/>
      <c r="B16" s="12" t="n"/>
      <c r="C16" s="12" t="n"/>
      <c r="D16" s="13" t="n"/>
      <c r="E16" s="15" t="n"/>
      <c r="F16" s="16">
        <f>IF(OR(D16="",E16=""),"",D16*E16)</f>
        <v/>
      </c>
      <c r="G16" s="19">
        <f>IF(A16="","",YEAR(A16))</f>
        <v/>
      </c>
      <c r="H16" s="19">
        <f>IF(A16="","",MONTH(A16))</f>
        <v/>
      </c>
    </row>
    <row r="17" ht="18" customHeight="1">
      <c r="A17" s="18" t="n"/>
      <c r="B17" s="12" t="n"/>
      <c r="C17" s="12" t="n"/>
      <c r="D17" s="13" t="n"/>
      <c r="E17" s="15" t="n"/>
      <c r="F17" s="16">
        <f>IF(OR(D17="",E17=""),"",D17*E17)</f>
        <v/>
      </c>
      <c r="G17" s="19">
        <f>IF(A17="","",YEAR(A17))</f>
        <v/>
      </c>
      <c r="H17" s="19">
        <f>IF(A17="","",MONTH(A17))</f>
        <v/>
      </c>
    </row>
    <row r="18" ht="18" customHeight="1">
      <c r="A18" s="18" t="n"/>
      <c r="B18" s="12" t="n"/>
      <c r="C18" s="12" t="n"/>
      <c r="D18" s="13" t="n"/>
      <c r="E18" s="15" t="n"/>
      <c r="F18" s="16">
        <f>IF(OR(D18="",E18=""),"",D18*E18)</f>
        <v/>
      </c>
      <c r="G18" s="19">
        <f>IF(A18="","",YEAR(A18))</f>
        <v/>
      </c>
      <c r="H18" s="19">
        <f>IF(A18="","",MONTH(A18))</f>
        <v/>
      </c>
    </row>
    <row r="19" ht="18" customHeight="1">
      <c r="A19" s="18" t="n"/>
      <c r="B19" s="12" t="n"/>
      <c r="C19" s="12" t="n"/>
      <c r="D19" s="13" t="n"/>
      <c r="E19" s="15" t="n"/>
      <c r="F19" s="16">
        <f>IF(OR(D19="",E19=""),"",D19*E19)</f>
        <v/>
      </c>
      <c r="G19" s="19">
        <f>IF(A19="","",YEAR(A19))</f>
        <v/>
      </c>
      <c r="H19" s="19">
        <f>IF(A19="","",MONTH(A19))</f>
        <v/>
      </c>
    </row>
    <row r="20" ht="18" customHeight="1">
      <c r="A20" s="18" t="n"/>
      <c r="B20" s="12" t="n"/>
      <c r="C20" s="12" t="n"/>
      <c r="D20" s="13" t="n"/>
      <c r="E20" s="15" t="n"/>
      <c r="F20" s="16">
        <f>IF(OR(D20="",E20=""),"",D20*E20)</f>
        <v/>
      </c>
      <c r="G20" s="19">
        <f>IF(A20="","",YEAR(A20))</f>
        <v/>
      </c>
      <c r="H20" s="19">
        <f>IF(A20="","",MONTH(A20))</f>
        <v/>
      </c>
    </row>
    <row r="21" ht="18" customHeight="1">
      <c r="A21" s="18" t="n"/>
      <c r="B21" s="12" t="n"/>
      <c r="C21" s="12" t="n"/>
      <c r="D21" s="13" t="n"/>
      <c r="E21" s="15" t="n"/>
      <c r="F21" s="16">
        <f>IF(OR(D21="",E21=""),"",D21*E21)</f>
        <v/>
      </c>
      <c r="G21" s="19">
        <f>IF(A21="","",YEAR(A21))</f>
        <v/>
      </c>
      <c r="H21" s="19">
        <f>IF(A21="","",MONTH(A21))</f>
        <v/>
      </c>
    </row>
    <row r="22" ht="18" customHeight="1">
      <c r="A22" s="18" t="n"/>
      <c r="B22" s="12" t="n"/>
      <c r="C22" s="12" t="n"/>
      <c r="D22" s="13" t="n"/>
      <c r="E22" s="15" t="n"/>
      <c r="F22" s="16">
        <f>IF(OR(D22="",E22=""),"",D22*E22)</f>
        <v/>
      </c>
      <c r="G22" s="19">
        <f>IF(A22="","",YEAR(A22))</f>
        <v/>
      </c>
      <c r="H22" s="19">
        <f>IF(A22="","",MONTH(A22))</f>
        <v/>
      </c>
    </row>
    <row r="23" ht="18" customHeight="1">
      <c r="A23" s="18" t="n"/>
      <c r="B23" s="12" t="n"/>
      <c r="C23" s="12" t="n"/>
      <c r="D23" s="13" t="n"/>
      <c r="E23" s="15" t="n"/>
      <c r="F23" s="16">
        <f>IF(OR(D23="",E23=""),"",D23*E23)</f>
        <v/>
      </c>
      <c r="G23" s="19">
        <f>IF(A23="","",YEAR(A23))</f>
        <v/>
      </c>
      <c r="H23" s="19">
        <f>IF(A23="","",MONTH(A23))</f>
        <v/>
      </c>
    </row>
    <row r="24" ht="18" customHeight="1">
      <c r="A24" s="18" t="n"/>
      <c r="B24" s="12" t="n"/>
      <c r="C24" s="12" t="n"/>
      <c r="D24" s="13" t="n"/>
      <c r="E24" s="15" t="n"/>
      <c r="F24" s="16">
        <f>IF(OR(D24="",E24=""),"",D24*E24)</f>
        <v/>
      </c>
      <c r="G24" s="19">
        <f>IF(A24="","",YEAR(A24))</f>
        <v/>
      </c>
      <c r="H24" s="19">
        <f>IF(A24="","",MONTH(A24))</f>
        <v/>
      </c>
    </row>
    <row r="25" ht="18" customHeight="1">
      <c r="A25" s="18" t="n"/>
      <c r="B25" s="12" t="n"/>
      <c r="C25" s="12" t="n"/>
      <c r="D25" s="13" t="n"/>
      <c r="E25" s="15" t="n"/>
      <c r="F25" s="16">
        <f>IF(OR(D25="",E25=""),"",D25*E25)</f>
        <v/>
      </c>
      <c r="G25" s="19">
        <f>IF(A25="","",YEAR(A25))</f>
        <v/>
      </c>
      <c r="H25" s="19">
        <f>IF(A25="","",MONTH(A25))</f>
        <v/>
      </c>
    </row>
    <row r="26" ht="18" customHeight="1">
      <c r="A26" s="18" t="n"/>
      <c r="B26" s="12" t="n"/>
      <c r="C26" s="12" t="n"/>
      <c r="D26" s="13" t="n"/>
      <c r="E26" s="15" t="n"/>
      <c r="F26" s="16">
        <f>IF(OR(D26="",E26=""),"",D26*E26)</f>
        <v/>
      </c>
      <c r="G26" s="19">
        <f>IF(A26="","",YEAR(A26))</f>
        <v/>
      </c>
      <c r="H26" s="19">
        <f>IF(A26="","",MONTH(A26))</f>
        <v/>
      </c>
    </row>
    <row r="27" ht="18" customHeight="1">
      <c r="A27" s="18" t="n"/>
      <c r="B27" s="12" t="n"/>
      <c r="C27" s="12" t="n"/>
      <c r="D27" s="13" t="n"/>
      <c r="E27" s="15" t="n"/>
      <c r="F27" s="16">
        <f>IF(OR(D27="",E27=""),"",D27*E27)</f>
        <v/>
      </c>
      <c r="G27" s="19">
        <f>IF(A27="","",YEAR(A27))</f>
        <v/>
      </c>
      <c r="H27" s="19">
        <f>IF(A27="","",MONTH(A27))</f>
        <v/>
      </c>
    </row>
    <row r="28" ht="18" customHeight="1">
      <c r="A28" s="18" t="n"/>
      <c r="B28" s="12" t="n"/>
      <c r="C28" s="12" t="n"/>
      <c r="D28" s="13" t="n"/>
      <c r="E28" s="15" t="n"/>
      <c r="F28" s="16">
        <f>IF(OR(D28="",E28=""),"",D28*E28)</f>
        <v/>
      </c>
      <c r="G28" s="19">
        <f>IF(A28="","",YEAR(A28))</f>
        <v/>
      </c>
      <c r="H28" s="19">
        <f>IF(A28="","",MONTH(A28))</f>
        <v/>
      </c>
    </row>
    <row r="29" ht="18" customHeight="1">
      <c r="A29" s="18" t="n"/>
      <c r="B29" s="12" t="n"/>
      <c r="C29" s="12" t="n"/>
      <c r="D29" s="13" t="n"/>
      <c r="E29" s="15" t="n"/>
      <c r="F29" s="16">
        <f>IF(OR(D29="",E29=""),"",D29*E29)</f>
        <v/>
      </c>
      <c r="G29" s="19">
        <f>IF(A29="","",YEAR(A29))</f>
        <v/>
      </c>
      <c r="H29" s="19">
        <f>IF(A29="","",MONTH(A29))</f>
        <v/>
      </c>
    </row>
    <row r="30" ht="18" customHeight="1">
      <c r="A30" s="18" t="n"/>
      <c r="B30" s="12" t="n"/>
      <c r="C30" s="12" t="n"/>
      <c r="D30" s="13" t="n"/>
      <c r="E30" s="15" t="n"/>
      <c r="F30" s="16">
        <f>IF(OR(D30="",E30=""),"",D30*E30)</f>
        <v/>
      </c>
      <c r="G30" s="19">
        <f>IF(A30="","",YEAR(A30))</f>
        <v/>
      </c>
      <c r="H30" s="19">
        <f>IF(A30="","",MONTH(A30))</f>
        <v/>
      </c>
    </row>
    <row r="31" ht="18" customHeight="1">
      <c r="A31" s="18" t="n"/>
      <c r="B31" s="12" t="n"/>
      <c r="C31" s="12" t="n"/>
      <c r="D31" s="13" t="n"/>
      <c r="E31" s="15" t="n"/>
      <c r="F31" s="16">
        <f>IF(OR(D31="",E31=""),"",D31*E31)</f>
        <v/>
      </c>
      <c r="G31" s="19">
        <f>IF(A31="","",YEAR(A31))</f>
        <v/>
      </c>
      <c r="H31" s="19">
        <f>IF(A31="","",MONTH(A31))</f>
        <v/>
      </c>
    </row>
    <row r="32" ht="18" customHeight="1">
      <c r="A32" s="18" t="n"/>
      <c r="B32" s="12" t="n"/>
      <c r="C32" s="12" t="n"/>
      <c r="D32" s="13" t="n"/>
      <c r="E32" s="15" t="n"/>
      <c r="F32" s="16">
        <f>IF(OR(D32="",E32=""),"",D32*E32)</f>
        <v/>
      </c>
      <c r="G32" s="19">
        <f>IF(A32="","",YEAR(A32))</f>
        <v/>
      </c>
      <c r="H32" s="19">
        <f>IF(A32="","",MONTH(A32))</f>
        <v/>
      </c>
    </row>
    <row r="33" ht="18" customHeight="1">
      <c r="A33" s="18" t="n"/>
      <c r="B33" s="12" t="n"/>
      <c r="C33" s="12" t="n"/>
      <c r="D33" s="13" t="n"/>
      <c r="E33" s="15" t="n"/>
      <c r="F33" s="16">
        <f>IF(OR(D33="",E33=""),"",D33*E33)</f>
        <v/>
      </c>
      <c r="G33" s="19">
        <f>IF(A33="","",YEAR(A33))</f>
        <v/>
      </c>
      <c r="H33" s="19">
        <f>IF(A33="","",MONTH(A33))</f>
        <v/>
      </c>
    </row>
    <row r="34" ht="18" customHeight="1">
      <c r="A34" s="18" t="n"/>
      <c r="B34" s="12" t="n"/>
      <c r="C34" s="12" t="n"/>
      <c r="D34" s="13" t="n"/>
      <c r="E34" s="15" t="n"/>
      <c r="F34" s="16">
        <f>IF(OR(D34="",E34=""),"",D34*E34)</f>
        <v/>
      </c>
      <c r="G34" s="19">
        <f>IF(A34="","",YEAR(A34))</f>
        <v/>
      </c>
      <c r="H34" s="19">
        <f>IF(A34="","",MONTH(A34))</f>
        <v/>
      </c>
    </row>
    <row r="35" ht="18" customHeight="1">
      <c r="A35" s="18" t="n"/>
      <c r="B35" s="12" t="n"/>
      <c r="C35" s="12" t="n"/>
      <c r="D35" s="13" t="n"/>
      <c r="E35" s="15" t="n"/>
      <c r="F35" s="16">
        <f>IF(OR(D35="",E35=""),"",D35*E35)</f>
        <v/>
      </c>
      <c r="G35" s="19">
        <f>IF(A35="","",YEAR(A35))</f>
        <v/>
      </c>
      <c r="H35" s="19">
        <f>IF(A35="","",MONTH(A35))</f>
        <v/>
      </c>
    </row>
    <row r="36" ht="18" customHeight="1">
      <c r="A36" s="18" t="n"/>
      <c r="B36" s="12" t="n"/>
      <c r="C36" s="12" t="n"/>
      <c r="D36" s="13" t="n"/>
      <c r="E36" s="15" t="n"/>
      <c r="F36" s="16">
        <f>IF(OR(D36="",E36=""),"",D36*E36)</f>
        <v/>
      </c>
      <c r="G36" s="19">
        <f>IF(A36="","",YEAR(A36))</f>
        <v/>
      </c>
      <c r="H36" s="19">
        <f>IF(A36="","",MONTH(A36))</f>
        <v/>
      </c>
    </row>
    <row r="37" ht="18" customHeight="1">
      <c r="A37" s="18" t="n"/>
      <c r="B37" s="12" t="n"/>
      <c r="C37" s="12" t="n"/>
      <c r="D37" s="13" t="n"/>
      <c r="E37" s="15" t="n"/>
      <c r="F37" s="16">
        <f>IF(OR(D37="",E37=""),"",D37*E37)</f>
        <v/>
      </c>
      <c r="G37" s="19">
        <f>IF(A37="","",YEAR(A37))</f>
        <v/>
      </c>
      <c r="H37" s="19">
        <f>IF(A37="","",MONTH(A37))</f>
        <v/>
      </c>
    </row>
    <row r="38" ht="18" customHeight="1">
      <c r="A38" s="18" t="n"/>
      <c r="B38" s="12" t="n"/>
      <c r="C38" s="12" t="n"/>
      <c r="D38" s="13" t="n"/>
      <c r="E38" s="15" t="n"/>
      <c r="F38" s="16">
        <f>IF(OR(D38="",E38=""),"",D38*E38)</f>
        <v/>
      </c>
      <c r="G38" s="19">
        <f>IF(A38="","",YEAR(A38))</f>
        <v/>
      </c>
      <c r="H38" s="19">
        <f>IF(A38="","",MONTH(A38))</f>
        <v/>
      </c>
    </row>
    <row r="39" ht="18" customHeight="1">
      <c r="A39" s="18" t="n"/>
      <c r="B39" s="12" t="n"/>
      <c r="C39" s="12" t="n"/>
      <c r="D39" s="13" t="n"/>
      <c r="E39" s="15" t="n"/>
      <c r="F39" s="16">
        <f>IF(OR(D39="",E39=""),"",D39*E39)</f>
        <v/>
      </c>
      <c r="G39" s="19">
        <f>IF(A39="","",YEAR(A39))</f>
        <v/>
      </c>
      <c r="H39" s="19">
        <f>IF(A39="","",MONTH(A39))</f>
        <v/>
      </c>
    </row>
    <row r="40" ht="18" customHeight="1">
      <c r="A40" s="18" t="n"/>
      <c r="B40" s="12" t="n"/>
      <c r="C40" s="12" t="n"/>
      <c r="D40" s="13" t="n"/>
      <c r="E40" s="15" t="n"/>
      <c r="F40" s="16">
        <f>IF(OR(D40="",E40=""),"",D40*E40)</f>
        <v/>
      </c>
      <c r="G40" s="19">
        <f>IF(A40="","",YEAR(A40))</f>
        <v/>
      </c>
      <c r="H40" s="19">
        <f>IF(A40="","",MONTH(A40))</f>
        <v/>
      </c>
    </row>
    <row r="41" ht="18" customHeight="1">
      <c r="A41" s="18" t="n"/>
      <c r="B41" s="12" t="n"/>
      <c r="C41" s="12" t="n"/>
      <c r="D41" s="13" t="n"/>
      <c r="E41" s="15" t="n"/>
      <c r="F41" s="16">
        <f>IF(OR(D41="",E41=""),"",D41*E41)</f>
        <v/>
      </c>
      <c r="G41" s="19">
        <f>IF(A41="","",YEAR(A41))</f>
        <v/>
      </c>
      <c r="H41" s="19">
        <f>IF(A41="","",MONTH(A41))</f>
        <v/>
      </c>
    </row>
    <row r="42" ht="18" customHeight="1">
      <c r="A42" s="18" t="n"/>
      <c r="B42" s="12" t="n"/>
      <c r="C42" s="12" t="n"/>
      <c r="D42" s="13" t="n"/>
      <c r="E42" s="15" t="n"/>
      <c r="F42" s="16">
        <f>IF(OR(D42="",E42=""),"",D42*E42)</f>
        <v/>
      </c>
      <c r="G42" s="19">
        <f>IF(A42="","",YEAR(A42))</f>
        <v/>
      </c>
      <c r="H42" s="19">
        <f>IF(A42="","",MONTH(A42))</f>
        <v/>
      </c>
    </row>
    <row r="43" ht="18" customHeight="1">
      <c r="A43" s="18" t="n"/>
      <c r="B43" s="12" t="n"/>
      <c r="C43" s="12" t="n"/>
      <c r="D43" s="13" t="n"/>
      <c r="E43" s="15" t="n"/>
      <c r="F43" s="16">
        <f>IF(OR(D43="",E43=""),"",D43*E43)</f>
        <v/>
      </c>
      <c r="G43" s="19">
        <f>IF(A43="","",YEAR(A43))</f>
        <v/>
      </c>
      <c r="H43" s="19">
        <f>IF(A43="","",MONTH(A43))</f>
        <v/>
      </c>
    </row>
    <row r="44" ht="18" customHeight="1">
      <c r="A44" s="18" t="n"/>
      <c r="B44" s="12" t="n"/>
      <c r="C44" s="12" t="n"/>
      <c r="D44" s="13" t="n"/>
      <c r="E44" s="15" t="n"/>
      <c r="F44" s="16">
        <f>IF(OR(D44="",E44=""),"",D44*E44)</f>
        <v/>
      </c>
      <c r="G44" s="19">
        <f>IF(A44="","",YEAR(A44))</f>
        <v/>
      </c>
      <c r="H44" s="19">
        <f>IF(A44="","",MONTH(A44))</f>
        <v/>
      </c>
    </row>
    <row r="45" ht="18" customHeight="1">
      <c r="A45" s="18" t="n"/>
      <c r="B45" s="12" t="n"/>
      <c r="C45" s="12" t="n"/>
      <c r="D45" s="13" t="n"/>
      <c r="E45" s="15" t="n"/>
      <c r="F45" s="16">
        <f>IF(OR(D45="",E45=""),"",D45*E45)</f>
        <v/>
      </c>
      <c r="G45" s="19">
        <f>IF(A45="","",YEAR(A45))</f>
        <v/>
      </c>
      <c r="H45" s="19">
        <f>IF(A45="","",MONTH(A45))</f>
        <v/>
      </c>
    </row>
    <row r="46" ht="18" customHeight="1">
      <c r="A46" s="18" t="n"/>
      <c r="B46" s="12" t="n"/>
      <c r="C46" s="12" t="n"/>
      <c r="D46" s="13" t="n"/>
      <c r="E46" s="15" t="n"/>
      <c r="F46" s="16">
        <f>IF(OR(D46="",E46=""),"",D46*E46)</f>
        <v/>
      </c>
      <c r="G46" s="19">
        <f>IF(A46="","",YEAR(A46))</f>
        <v/>
      </c>
      <c r="H46" s="19">
        <f>IF(A46="","",MONTH(A46))</f>
        <v/>
      </c>
    </row>
    <row r="47" ht="18" customHeight="1">
      <c r="A47" s="18" t="n"/>
      <c r="B47" s="12" t="n"/>
      <c r="C47" s="12" t="n"/>
      <c r="D47" s="13" t="n"/>
      <c r="E47" s="15" t="n"/>
      <c r="F47" s="16">
        <f>IF(OR(D47="",E47=""),"",D47*E47)</f>
        <v/>
      </c>
      <c r="G47" s="19">
        <f>IF(A47="","",YEAR(A47))</f>
        <v/>
      </c>
      <c r="H47" s="19">
        <f>IF(A47="","",MONTH(A47))</f>
        <v/>
      </c>
    </row>
    <row r="48" ht="18" customHeight="1">
      <c r="A48" s="18" t="n"/>
      <c r="B48" s="12" t="n"/>
      <c r="C48" s="12" t="n"/>
      <c r="D48" s="13" t="n"/>
      <c r="E48" s="15" t="n"/>
      <c r="F48" s="16">
        <f>IF(OR(D48="",E48=""),"",D48*E48)</f>
        <v/>
      </c>
      <c r="G48" s="19">
        <f>IF(A48="","",YEAR(A48))</f>
        <v/>
      </c>
      <c r="H48" s="19">
        <f>IF(A48="","",MONTH(A48))</f>
        <v/>
      </c>
    </row>
    <row r="49" ht="18" customHeight="1">
      <c r="A49" s="18" t="n"/>
      <c r="B49" s="12" t="n"/>
      <c r="C49" s="12" t="n"/>
      <c r="D49" s="13" t="n"/>
      <c r="E49" s="15" t="n"/>
      <c r="F49" s="16">
        <f>IF(OR(D49="",E49=""),"",D49*E49)</f>
        <v/>
      </c>
      <c r="G49" s="19">
        <f>IF(A49="","",YEAR(A49))</f>
        <v/>
      </c>
      <c r="H49" s="19">
        <f>IF(A49="","",MONTH(A49))</f>
        <v/>
      </c>
    </row>
    <row r="50" ht="18" customHeight="1">
      <c r="A50" s="18" t="n"/>
      <c r="B50" s="12" t="n"/>
      <c r="C50" s="12" t="n"/>
      <c r="D50" s="13" t="n"/>
      <c r="E50" s="15" t="n"/>
      <c r="F50" s="16">
        <f>IF(OR(D50="",E50=""),"",D50*E50)</f>
        <v/>
      </c>
      <c r="G50" s="19">
        <f>IF(A50="","",YEAR(A50))</f>
        <v/>
      </c>
      <c r="H50" s="19">
        <f>IF(A50="","",MONTH(A50))</f>
        <v/>
      </c>
    </row>
    <row r="51" ht="18" customHeight="1">
      <c r="A51" s="18" t="n"/>
      <c r="B51" s="12" t="n"/>
      <c r="C51" s="12" t="n"/>
      <c r="D51" s="13" t="n"/>
      <c r="E51" s="15" t="n"/>
      <c r="F51" s="16">
        <f>IF(OR(D51="",E51=""),"",D51*E51)</f>
        <v/>
      </c>
      <c r="G51" s="19">
        <f>IF(A51="","",YEAR(A51))</f>
        <v/>
      </c>
      <c r="H51" s="19">
        <f>IF(A51="","",MONTH(A51))</f>
        <v/>
      </c>
    </row>
    <row r="52" ht="18" customHeight="1">
      <c r="A52" s="18" t="n"/>
      <c r="B52" s="12" t="n"/>
      <c r="C52" s="12" t="n"/>
      <c r="D52" s="13" t="n"/>
      <c r="E52" s="15" t="n"/>
      <c r="F52" s="16">
        <f>IF(OR(D52="",E52=""),"",D52*E52)</f>
        <v/>
      </c>
      <c r="G52" s="19">
        <f>IF(A52="","",YEAR(A52))</f>
        <v/>
      </c>
      <c r="H52" s="19">
        <f>IF(A52="","",MONTH(A52))</f>
        <v/>
      </c>
    </row>
    <row r="53" ht="18" customHeight="1">
      <c r="A53" s="18" t="n"/>
      <c r="B53" s="12" t="n"/>
      <c r="C53" s="12" t="n"/>
      <c r="D53" s="13" t="n"/>
      <c r="E53" s="15" t="n"/>
      <c r="F53" s="16">
        <f>IF(OR(D53="",E53=""),"",D53*E53)</f>
        <v/>
      </c>
      <c r="G53" s="19">
        <f>IF(A53="","",YEAR(A53))</f>
        <v/>
      </c>
      <c r="H53" s="19">
        <f>IF(A53="","",MONTH(A53))</f>
        <v/>
      </c>
    </row>
    <row r="54" ht="18" customHeight="1">
      <c r="A54" s="18" t="n"/>
      <c r="B54" s="12" t="n"/>
      <c r="C54" s="12" t="n"/>
      <c r="D54" s="13" t="n"/>
      <c r="E54" s="15" t="n"/>
      <c r="F54" s="16">
        <f>IF(OR(D54="",E54=""),"",D54*E54)</f>
        <v/>
      </c>
      <c r="G54" s="19">
        <f>IF(A54="","",YEAR(A54))</f>
        <v/>
      </c>
      <c r="H54" s="19">
        <f>IF(A54="","",MONTH(A54))</f>
        <v/>
      </c>
    </row>
    <row r="55" ht="18" customHeight="1">
      <c r="A55" s="18" t="n"/>
      <c r="B55" s="12" t="n"/>
      <c r="C55" s="12" t="n"/>
      <c r="D55" s="13" t="n"/>
      <c r="E55" s="15" t="n"/>
      <c r="F55" s="16">
        <f>IF(OR(D55="",E55=""),"",D55*E55)</f>
        <v/>
      </c>
      <c r="G55" s="19">
        <f>IF(A55="","",YEAR(A55))</f>
        <v/>
      </c>
      <c r="H55" s="19">
        <f>IF(A55="","",MONTH(A55))</f>
        <v/>
      </c>
    </row>
    <row r="56" ht="18" customHeight="1">
      <c r="A56" s="18" t="n"/>
      <c r="B56" s="12" t="n"/>
      <c r="C56" s="12" t="n"/>
      <c r="D56" s="13" t="n"/>
      <c r="E56" s="15" t="n"/>
      <c r="F56" s="16">
        <f>IF(OR(D56="",E56=""),"",D56*E56)</f>
        <v/>
      </c>
      <c r="G56" s="19">
        <f>IF(A56="","",YEAR(A56))</f>
        <v/>
      </c>
      <c r="H56" s="19">
        <f>IF(A56="","",MONTH(A56))</f>
        <v/>
      </c>
    </row>
    <row r="57" ht="18" customHeight="1">
      <c r="A57" s="18" t="n"/>
      <c r="B57" s="12" t="n"/>
      <c r="C57" s="12" t="n"/>
      <c r="D57" s="13" t="n"/>
      <c r="E57" s="15" t="n"/>
      <c r="F57" s="16">
        <f>IF(OR(D57="",E57=""),"",D57*E57)</f>
        <v/>
      </c>
      <c r="G57" s="19">
        <f>IF(A57="","",YEAR(A57))</f>
        <v/>
      </c>
      <c r="H57" s="19">
        <f>IF(A57="","",MONTH(A57))</f>
        <v/>
      </c>
    </row>
    <row r="58" ht="18" customHeight="1">
      <c r="A58" s="18" t="n"/>
      <c r="B58" s="12" t="n"/>
      <c r="C58" s="12" t="n"/>
      <c r="D58" s="13" t="n"/>
      <c r="E58" s="15" t="n"/>
      <c r="F58" s="16">
        <f>IF(OR(D58="",E58=""),"",D58*E58)</f>
        <v/>
      </c>
      <c r="G58" s="19">
        <f>IF(A58="","",YEAR(A58))</f>
        <v/>
      </c>
      <c r="H58" s="19">
        <f>IF(A58="","",MONTH(A58))</f>
        <v/>
      </c>
    </row>
    <row r="59" ht="18" customHeight="1">
      <c r="A59" s="18" t="n"/>
      <c r="B59" s="12" t="n"/>
      <c r="C59" s="12" t="n"/>
      <c r="D59" s="13" t="n"/>
      <c r="E59" s="15" t="n"/>
      <c r="F59" s="16">
        <f>IF(OR(D59="",E59=""),"",D59*E59)</f>
        <v/>
      </c>
      <c r="G59" s="19">
        <f>IF(A59="","",YEAR(A59))</f>
        <v/>
      </c>
      <c r="H59" s="19">
        <f>IF(A59="","",MONTH(A59))</f>
        <v/>
      </c>
    </row>
    <row r="60" ht="18" customHeight="1">
      <c r="A60" s="18" t="n"/>
      <c r="B60" s="12" t="n"/>
      <c r="C60" s="12" t="n"/>
      <c r="D60" s="13" t="n"/>
      <c r="E60" s="15" t="n"/>
      <c r="F60" s="16">
        <f>IF(OR(D60="",E60=""),"",D60*E60)</f>
        <v/>
      </c>
      <c r="G60" s="19">
        <f>IF(A60="","",YEAR(A60))</f>
        <v/>
      </c>
      <c r="H60" s="19">
        <f>IF(A60="","",MONTH(A60))</f>
        <v/>
      </c>
    </row>
    <row r="61" ht="18" customHeight="1">
      <c r="A61" s="18" t="n"/>
      <c r="B61" s="12" t="n"/>
      <c r="C61" s="12" t="n"/>
      <c r="D61" s="13" t="n"/>
      <c r="E61" s="15" t="n"/>
      <c r="F61" s="16">
        <f>IF(OR(D61="",E61=""),"",D61*E61)</f>
        <v/>
      </c>
      <c r="G61" s="19">
        <f>IF(A61="","",YEAR(A61))</f>
        <v/>
      </c>
      <c r="H61" s="19">
        <f>IF(A61="","",MONTH(A61))</f>
        <v/>
      </c>
    </row>
    <row r="62" ht="18" customHeight="1">
      <c r="A62" s="18" t="n"/>
      <c r="B62" s="12" t="n"/>
      <c r="C62" s="12" t="n"/>
      <c r="D62" s="13" t="n"/>
      <c r="E62" s="15" t="n"/>
      <c r="F62" s="16">
        <f>IF(OR(D62="",E62=""),"",D62*E62)</f>
        <v/>
      </c>
      <c r="G62" s="19">
        <f>IF(A62="","",YEAR(A62))</f>
        <v/>
      </c>
      <c r="H62" s="19">
        <f>IF(A62="","",MONTH(A62))</f>
        <v/>
      </c>
    </row>
    <row r="63" ht="18" customHeight="1">
      <c r="A63" s="18" t="n"/>
      <c r="B63" s="12" t="n"/>
      <c r="C63" s="12" t="n"/>
      <c r="D63" s="13" t="n"/>
      <c r="E63" s="15" t="n"/>
      <c r="F63" s="16">
        <f>IF(OR(D63="",E63=""),"",D63*E63)</f>
        <v/>
      </c>
      <c r="G63" s="19">
        <f>IF(A63="","",YEAR(A63))</f>
        <v/>
      </c>
      <c r="H63" s="19">
        <f>IF(A63="","",MONTH(A63))</f>
        <v/>
      </c>
    </row>
    <row r="64" ht="18" customHeight="1">
      <c r="A64" s="18" t="n"/>
      <c r="B64" s="12" t="n"/>
      <c r="C64" s="12" t="n"/>
      <c r="D64" s="13" t="n"/>
      <c r="E64" s="15" t="n"/>
      <c r="F64" s="16">
        <f>IF(OR(D64="",E64=""),"",D64*E64)</f>
        <v/>
      </c>
      <c r="G64" s="19">
        <f>IF(A64="","",YEAR(A64))</f>
        <v/>
      </c>
      <c r="H64" s="19">
        <f>IF(A64="","",MONTH(A64))</f>
        <v/>
      </c>
    </row>
    <row r="65" ht="18" customHeight="1">
      <c r="A65" s="18" t="n"/>
      <c r="B65" s="12" t="n"/>
      <c r="C65" s="12" t="n"/>
      <c r="D65" s="13" t="n"/>
      <c r="E65" s="15" t="n"/>
      <c r="F65" s="16">
        <f>IF(OR(D65="",E65=""),"",D65*E65)</f>
        <v/>
      </c>
      <c r="G65" s="19">
        <f>IF(A65="","",YEAR(A65))</f>
        <v/>
      </c>
      <c r="H65" s="19">
        <f>IF(A65="","",MONTH(A65))</f>
        <v/>
      </c>
    </row>
    <row r="66" ht="18" customHeight="1">
      <c r="A66" s="18" t="n"/>
      <c r="B66" s="12" t="n"/>
      <c r="C66" s="12" t="n"/>
      <c r="D66" s="13" t="n"/>
      <c r="E66" s="15" t="n"/>
      <c r="F66" s="16">
        <f>IF(OR(D66="",E66=""),"",D66*E66)</f>
        <v/>
      </c>
      <c r="G66" s="19">
        <f>IF(A66="","",YEAR(A66))</f>
        <v/>
      </c>
      <c r="H66" s="19">
        <f>IF(A66="","",MONTH(A66))</f>
        <v/>
      </c>
    </row>
    <row r="67" ht="18" customHeight="1">
      <c r="A67" s="18" t="n"/>
      <c r="B67" s="12" t="n"/>
      <c r="C67" s="12" t="n"/>
      <c r="D67" s="13" t="n"/>
      <c r="E67" s="15" t="n"/>
      <c r="F67" s="16">
        <f>IF(OR(D67="",E67=""),"",D67*E67)</f>
        <v/>
      </c>
      <c r="G67" s="19">
        <f>IF(A67="","",YEAR(A67))</f>
        <v/>
      </c>
      <c r="H67" s="19">
        <f>IF(A67="","",MONTH(A67))</f>
        <v/>
      </c>
    </row>
    <row r="68" ht="18" customHeight="1">
      <c r="A68" s="18" t="n"/>
      <c r="B68" s="12" t="n"/>
      <c r="C68" s="12" t="n"/>
      <c r="D68" s="13" t="n"/>
      <c r="E68" s="15" t="n"/>
      <c r="F68" s="16">
        <f>IF(OR(D68="",E68=""),"",D68*E68)</f>
        <v/>
      </c>
      <c r="G68" s="19">
        <f>IF(A68="","",YEAR(A68))</f>
        <v/>
      </c>
      <c r="H68" s="19">
        <f>IF(A68="","",MONTH(A68))</f>
        <v/>
      </c>
    </row>
    <row r="69" ht="18" customHeight="1">
      <c r="A69" s="18" t="n"/>
      <c r="B69" s="12" t="n"/>
      <c r="C69" s="12" t="n"/>
      <c r="D69" s="13" t="n"/>
      <c r="E69" s="15" t="n"/>
      <c r="F69" s="16">
        <f>IF(OR(D69="",E69=""),"",D69*E69)</f>
        <v/>
      </c>
      <c r="G69" s="19">
        <f>IF(A69="","",YEAR(A69))</f>
        <v/>
      </c>
      <c r="H69" s="19">
        <f>IF(A69="","",MONTH(A69))</f>
        <v/>
      </c>
    </row>
    <row r="70" ht="18" customHeight="1">
      <c r="A70" s="18" t="n"/>
      <c r="B70" s="12" t="n"/>
      <c r="C70" s="12" t="n"/>
      <c r="D70" s="13" t="n"/>
      <c r="E70" s="15" t="n"/>
      <c r="F70" s="16">
        <f>IF(OR(D70="",E70=""),"",D70*E70)</f>
        <v/>
      </c>
      <c r="G70" s="19">
        <f>IF(A70="","",YEAR(A70))</f>
        <v/>
      </c>
      <c r="H70" s="19">
        <f>IF(A70="","",MONTH(A70))</f>
        <v/>
      </c>
    </row>
    <row r="71" ht="18" customHeight="1">
      <c r="A71" s="18" t="n"/>
      <c r="B71" s="12" t="n"/>
      <c r="C71" s="12" t="n"/>
      <c r="D71" s="13" t="n"/>
      <c r="E71" s="15" t="n"/>
      <c r="F71" s="16">
        <f>IF(OR(D71="",E71=""),"",D71*E71)</f>
        <v/>
      </c>
      <c r="G71" s="19">
        <f>IF(A71="","",YEAR(A71))</f>
        <v/>
      </c>
      <c r="H71" s="19">
        <f>IF(A71="","",MONTH(A71))</f>
        <v/>
      </c>
    </row>
    <row r="72" ht="18" customHeight="1">
      <c r="A72" s="18" t="n"/>
      <c r="B72" s="12" t="n"/>
      <c r="C72" s="12" t="n"/>
      <c r="D72" s="13" t="n"/>
      <c r="E72" s="15" t="n"/>
      <c r="F72" s="16">
        <f>IF(OR(D72="",E72=""),"",D72*E72)</f>
        <v/>
      </c>
      <c r="G72" s="19">
        <f>IF(A72="","",YEAR(A72))</f>
        <v/>
      </c>
      <c r="H72" s="19">
        <f>IF(A72="","",MONTH(A72))</f>
        <v/>
      </c>
    </row>
    <row r="73" ht="18" customHeight="1">
      <c r="A73" s="18" t="n"/>
      <c r="B73" s="12" t="n"/>
      <c r="C73" s="12" t="n"/>
      <c r="D73" s="13" t="n"/>
      <c r="E73" s="15" t="n"/>
      <c r="F73" s="16">
        <f>IF(OR(D73="",E73=""),"",D73*E73)</f>
        <v/>
      </c>
      <c r="G73" s="19">
        <f>IF(A73="","",YEAR(A73))</f>
        <v/>
      </c>
      <c r="H73" s="19">
        <f>IF(A73="","",MONTH(A73))</f>
        <v/>
      </c>
    </row>
    <row r="74" ht="18" customHeight="1">
      <c r="A74" s="18" t="n"/>
      <c r="B74" s="12" t="n"/>
      <c r="C74" s="12" t="n"/>
      <c r="D74" s="13" t="n"/>
      <c r="E74" s="15" t="n"/>
      <c r="F74" s="16">
        <f>IF(OR(D74="",E74=""),"",D74*E74)</f>
        <v/>
      </c>
      <c r="G74" s="19">
        <f>IF(A74="","",YEAR(A74))</f>
        <v/>
      </c>
      <c r="H74" s="19">
        <f>IF(A74="","",MONTH(A74))</f>
        <v/>
      </c>
    </row>
    <row r="75" ht="18" customHeight="1">
      <c r="A75" s="18" t="n"/>
      <c r="B75" s="12" t="n"/>
      <c r="C75" s="12" t="n"/>
      <c r="D75" s="13" t="n"/>
      <c r="E75" s="15" t="n"/>
      <c r="F75" s="16">
        <f>IF(OR(D75="",E75=""),"",D75*E75)</f>
        <v/>
      </c>
      <c r="G75" s="19">
        <f>IF(A75="","",YEAR(A75))</f>
        <v/>
      </c>
      <c r="H75" s="19">
        <f>IF(A75="","",MONTH(A75))</f>
        <v/>
      </c>
    </row>
    <row r="76" ht="18" customHeight="1">
      <c r="A76" s="18" t="n"/>
      <c r="B76" s="12" t="n"/>
      <c r="C76" s="12" t="n"/>
      <c r="D76" s="13" t="n"/>
      <c r="E76" s="15" t="n"/>
      <c r="F76" s="16">
        <f>IF(OR(D76="",E76=""),"",D76*E76)</f>
        <v/>
      </c>
      <c r="G76" s="19">
        <f>IF(A76="","",YEAR(A76))</f>
        <v/>
      </c>
      <c r="H76" s="19">
        <f>IF(A76="","",MONTH(A76))</f>
        <v/>
      </c>
    </row>
    <row r="77" ht="18" customHeight="1">
      <c r="A77" s="18" t="n"/>
      <c r="B77" s="12" t="n"/>
      <c r="C77" s="12" t="n"/>
      <c r="D77" s="13" t="n"/>
      <c r="E77" s="15" t="n"/>
      <c r="F77" s="16">
        <f>IF(OR(D77="",E77=""),"",D77*E77)</f>
        <v/>
      </c>
      <c r="G77" s="19">
        <f>IF(A77="","",YEAR(A77))</f>
        <v/>
      </c>
      <c r="H77" s="19">
        <f>IF(A77="","",MONTH(A77))</f>
        <v/>
      </c>
    </row>
    <row r="78" ht="18" customHeight="1">
      <c r="A78" s="18" t="n"/>
      <c r="B78" s="12" t="n"/>
      <c r="C78" s="12" t="n"/>
      <c r="D78" s="13" t="n"/>
      <c r="E78" s="15" t="n"/>
      <c r="F78" s="16">
        <f>IF(OR(D78="",E78=""),"",D78*E78)</f>
        <v/>
      </c>
      <c r="G78" s="19">
        <f>IF(A78="","",YEAR(A78))</f>
        <v/>
      </c>
      <c r="H78" s="19">
        <f>IF(A78="","",MONTH(A78))</f>
        <v/>
      </c>
    </row>
    <row r="79" ht="18" customHeight="1">
      <c r="A79" s="18" t="n"/>
      <c r="B79" s="12" t="n"/>
      <c r="C79" s="12" t="n"/>
      <c r="D79" s="13" t="n"/>
      <c r="E79" s="15" t="n"/>
      <c r="F79" s="16">
        <f>IF(OR(D79="",E79=""),"",D79*E79)</f>
        <v/>
      </c>
      <c r="G79" s="19">
        <f>IF(A79="","",YEAR(A79))</f>
        <v/>
      </c>
      <c r="H79" s="19">
        <f>IF(A79="","",MONTH(A79))</f>
        <v/>
      </c>
    </row>
    <row r="80" ht="18" customHeight="1">
      <c r="A80" s="18" t="n"/>
      <c r="B80" s="12" t="n"/>
      <c r="C80" s="12" t="n"/>
      <c r="D80" s="13" t="n"/>
      <c r="E80" s="15" t="n"/>
      <c r="F80" s="16">
        <f>IF(OR(D80="",E80=""),"",D80*E80)</f>
        <v/>
      </c>
      <c r="G80" s="19">
        <f>IF(A80="","",YEAR(A80))</f>
        <v/>
      </c>
      <c r="H80" s="19">
        <f>IF(A80="","",MONTH(A80))</f>
        <v/>
      </c>
    </row>
    <row r="81" ht="18" customHeight="1">
      <c r="A81" s="18" t="n"/>
      <c r="B81" s="12" t="n"/>
      <c r="C81" s="12" t="n"/>
      <c r="D81" s="13" t="n"/>
      <c r="E81" s="15" t="n"/>
      <c r="F81" s="16">
        <f>IF(OR(D81="",E81=""),"",D81*E81)</f>
        <v/>
      </c>
      <c r="G81" s="19">
        <f>IF(A81="","",YEAR(A81))</f>
        <v/>
      </c>
      <c r="H81" s="19">
        <f>IF(A81="","",MONTH(A81))</f>
        <v/>
      </c>
    </row>
    <row r="82" ht="18" customHeight="1">
      <c r="A82" s="18" t="n"/>
      <c r="B82" s="12" t="n"/>
      <c r="C82" s="12" t="n"/>
      <c r="D82" s="13" t="n"/>
      <c r="E82" s="15" t="n"/>
      <c r="F82" s="16">
        <f>IF(OR(D82="",E82=""),"",D82*E82)</f>
        <v/>
      </c>
      <c r="G82" s="19">
        <f>IF(A82="","",YEAR(A82))</f>
        <v/>
      </c>
      <c r="H82" s="19">
        <f>IF(A82="","",MONTH(A82))</f>
        <v/>
      </c>
    </row>
    <row r="83" ht="18" customHeight="1">
      <c r="A83" s="18" t="n"/>
      <c r="B83" s="12" t="n"/>
      <c r="C83" s="12" t="n"/>
      <c r="D83" s="13" t="n"/>
      <c r="E83" s="15" t="n"/>
      <c r="F83" s="16">
        <f>IF(OR(D83="",E83=""),"",D83*E83)</f>
        <v/>
      </c>
      <c r="G83" s="19">
        <f>IF(A83="","",YEAR(A83))</f>
        <v/>
      </c>
      <c r="H83" s="19">
        <f>IF(A83="","",MONTH(A83))</f>
        <v/>
      </c>
    </row>
    <row r="84" ht="18" customHeight="1">
      <c r="A84" s="18" t="n"/>
      <c r="B84" s="12" t="n"/>
      <c r="C84" s="12" t="n"/>
      <c r="D84" s="13" t="n"/>
      <c r="E84" s="15" t="n"/>
      <c r="F84" s="16">
        <f>IF(OR(D84="",E84=""),"",D84*E84)</f>
        <v/>
      </c>
      <c r="G84" s="19">
        <f>IF(A84="","",YEAR(A84))</f>
        <v/>
      </c>
      <c r="H84" s="19">
        <f>IF(A84="","",MONTH(A84))</f>
        <v/>
      </c>
    </row>
    <row r="85" ht="18" customHeight="1">
      <c r="A85" s="18" t="n"/>
      <c r="B85" s="12" t="n"/>
      <c r="C85" s="12" t="n"/>
      <c r="D85" s="13" t="n"/>
      <c r="E85" s="15" t="n"/>
      <c r="F85" s="16">
        <f>IF(OR(D85="",E85=""),"",D85*E85)</f>
        <v/>
      </c>
      <c r="G85" s="19">
        <f>IF(A85="","",YEAR(A85))</f>
        <v/>
      </c>
      <c r="H85" s="19">
        <f>IF(A85="","",MONTH(A85))</f>
        <v/>
      </c>
    </row>
    <row r="86" ht="18" customHeight="1">
      <c r="A86" s="18" t="n"/>
      <c r="B86" s="12" t="n"/>
      <c r="C86" s="12" t="n"/>
      <c r="D86" s="13" t="n"/>
      <c r="E86" s="15" t="n"/>
      <c r="F86" s="16">
        <f>IF(OR(D86="",E86=""),"",D86*E86)</f>
        <v/>
      </c>
      <c r="G86" s="19">
        <f>IF(A86="","",YEAR(A86))</f>
        <v/>
      </c>
      <c r="H86" s="19">
        <f>IF(A86="","",MONTH(A86))</f>
        <v/>
      </c>
    </row>
    <row r="87" ht="18" customHeight="1">
      <c r="A87" s="18" t="n"/>
      <c r="B87" s="12" t="n"/>
      <c r="C87" s="12" t="n"/>
      <c r="D87" s="13" t="n"/>
      <c r="E87" s="15" t="n"/>
      <c r="F87" s="16">
        <f>IF(OR(D87="",E87=""),"",D87*E87)</f>
        <v/>
      </c>
      <c r="G87" s="19">
        <f>IF(A87="","",YEAR(A87))</f>
        <v/>
      </c>
      <c r="H87" s="19">
        <f>IF(A87="","",MONTH(A87))</f>
        <v/>
      </c>
    </row>
    <row r="88" ht="18" customHeight="1">
      <c r="A88" s="18" t="n"/>
      <c r="B88" s="12" t="n"/>
      <c r="C88" s="12" t="n"/>
      <c r="D88" s="13" t="n"/>
      <c r="E88" s="15" t="n"/>
      <c r="F88" s="16">
        <f>IF(OR(D88="",E88=""),"",D88*E88)</f>
        <v/>
      </c>
      <c r="G88" s="19">
        <f>IF(A88="","",YEAR(A88))</f>
        <v/>
      </c>
      <c r="H88" s="19">
        <f>IF(A88="","",MONTH(A88))</f>
        <v/>
      </c>
    </row>
    <row r="89" ht="18" customHeight="1">
      <c r="A89" s="18" t="n"/>
      <c r="B89" s="12" t="n"/>
      <c r="C89" s="12" t="n"/>
      <c r="D89" s="13" t="n"/>
      <c r="E89" s="15" t="n"/>
      <c r="F89" s="16">
        <f>IF(OR(D89="",E89=""),"",D89*E89)</f>
        <v/>
      </c>
      <c r="G89" s="19">
        <f>IF(A89="","",YEAR(A89))</f>
        <v/>
      </c>
      <c r="H89" s="19">
        <f>IF(A89="","",MONTH(A89))</f>
        <v/>
      </c>
    </row>
    <row r="90" ht="18" customHeight="1">
      <c r="A90" s="18" t="n"/>
      <c r="B90" s="12" t="n"/>
      <c r="C90" s="12" t="n"/>
      <c r="D90" s="13" t="n"/>
      <c r="E90" s="15" t="n"/>
      <c r="F90" s="16">
        <f>IF(OR(D90="",E90=""),"",D90*E90)</f>
        <v/>
      </c>
      <c r="G90" s="19">
        <f>IF(A90="","",YEAR(A90))</f>
        <v/>
      </c>
      <c r="H90" s="19">
        <f>IF(A90="","",MONTH(A90))</f>
        <v/>
      </c>
    </row>
    <row r="91" ht="18" customHeight="1">
      <c r="A91" s="18" t="n"/>
      <c r="B91" s="12" t="n"/>
      <c r="C91" s="12" t="n"/>
      <c r="D91" s="13" t="n"/>
      <c r="E91" s="15" t="n"/>
      <c r="F91" s="16">
        <f>IF(OR(D91="",E91=""),"",D91*E91)</f>
        <v/>
      </c>
      <c r="G91" s="19">
        <f>IF(A91="","",YEAR(A91))</f>
        <v/>
      </c>
      <c r="H91" s="19">
        <f>IF(A91="","",MONTH(A91))</f>
        <v/>
      </c>
    </row>
    <row r="92" ht="18" customHeight="1">
      <c r="A92" s="18" t="n"/>
      <c r="B92" s="12" t="n"/>
      <c r="C92" s="12" t="n"/>
      <c r="D92" s="13" t="n"/>
      <c r="E92" s="15" t="n"/>
      <c r="F92" s="16">
        <f>IF(OR(D92="",E92=""),"",D92*E92)</f>
        <v/>
      </c>
      <c r="G92" s="19">
        <f>IF(A92="","",YEAR(A92))</f>
        <v/>
      </c>
      <c r="H92" s="19">
        <f>IF(A92="","",MONTH(A92))</f>
        <v/>
      </c>
    </row>
    <row r="93" ht="18" customHeight="1">
      <c r="A93" s="18" t="n"/>
      <c r="B93" s="12" t="n"/>
      <c r="C93" s="12" t="n"/>
      <c r="D93" s="13" t="n"/>
      <c r="E93" s="15" t="n"/>
      <c r="F93" s="16">
        <f>IF(OR(D93="",E93=""),"",D93*E93)</f>
        <v/>
      </c>
      <c r="G93" s="19">
        <f>IF(A93="","",YEAR(A93))</f>
        <v/>
      </c>
      <c r="H93" s="19">
        <f>IF(A93="","",MONTH(A93))</f>
        <v/>
      </c>
    </row>
    <row r="94" ht="18" customHeight="1">
      <c r="A94" s="18" t="n"/>
      <c r="B94" s="12" t="n"/>
      <c r="C94" s="12" t="n"/>
      <c r="D94" s="13" t="n"/>
      <c r="E94" s="15" t="n"/>
      <c r="F94" s="16">
        <f>IF(OR(D94="",E94=""),"",D94*E94)</f>
        <v/>
      </c>
      <c r="G94" s="19">
        <f>IF(A94="","",YEAR(A94))</f>
        <v/>
      </c>
      <c r="H94" s="19">
        <f>IF(A94="","",MONTH(A94))</f>
        <v/>
      </c>
    </row>
    <row r="95" ht="18" customHeight="1">
      <c r="A95" s="18" t="n"/>
      <c r="B95" s="12" t="n"/>
      <c r="C95" s="12" t="n"/>
      <c r="D95" s="13" t="n"/>
      <c r="E95" s="15" t="n"/>
      <c r="F95" s="16">
        <f>IF(OR(D95="",E95=""),"",D95*E95)</f>
        <v/>
      </c>
      <c r="G95" s="19">
        <f>IF(A95="","",YEAR(A95))</f>
        <v/>
      </c>
      <c r="H95" s="19">
        <f>IF(A95="","",MONTH(A95))</f>
        <v/>
      </c>
    </row>
    <row r="96" ht="18" customHeight="1">
      <c r="A96" s="18" t="n"/>
      <c r="B96" s="12" t="n"/>
      <c r="C96" s="12" t="n"/>
      <c r="D96" s="13" t="n"/>
      <c r="E96" s="15" t="n"/>
      <c r="F96" s="16">
        <f>IF(OR(D96="",E96=""),"",D96*E96)</f>
        <v/>
      </c>
      <c r="G96" s="19">
        <f>IF(A96="","",YEAR(A96))</f>
        <v/>
      </c>
      <c r="H96" s="19">
        <f>IF(A96="","",MONTH(A96))</f>
        <v/>
      </c>
    </row>
    <row r="97" ht="18" customHeight="1">
      <c r="A97" s="18" t="n"/>
      <c r="B97" s="12" t="n"/>
      <c r="C97" s="12" t="n"/>
      <c r="D97" s="13" t="n"/>
      <c r="E97" s="15" t="n"/>
      <c r="F97" s="16">
        <f>IF(OR(D97="",E97=""),"",D97*E97)</f>
        <v/>
      </c>
      <c r="G97" s="19">
        <f>IF(A97="","",YEAR(A97))</f>
        <v/>
      </c>
      <c r="H97" s="19">
        <f>IF(A97="","",MONTH(A97))</f>
        <v/>
      </c>
    </row>
    <row r="98" ht="18" customHeight="1">
      <c r="A98" s="18" t="n"/>
      <c r="B98" s="12" t="n"/>
      <c r="C98" s="12" t="n"/>
      <c r="D98" s="13" t="n"/>
      <c r="E98" s="15" t="n"/>
      <c r="F98" s="16">
        <f>IF(OR(D98="",E98=""),"",D98*E98)</f>
        <v/>
      </c>
      <c r="G98" s="19">
        <f>IF(A98="","",YEAR(A98))</f>
        <v/>
      </c>
      <c r="H98" s="19">
        <f>IF(A98="","",MONTH(A98))</f>
        <v/>
      </c>
    </row>
    <row r="99" ht="18" customHeight="1">
      <c r="A99" s="18" t="n"/>
      <c r="B99" s="12" t="n"/>
      <c r="C99" s="12" t="n"/>
      <c r="D99" s="13" t="n"/>
      <c r="E99" s="15" t="n"/>
      <c r="F99" s="16">
        <f>IF(OR(D99="",E99=""),"",D99*E99)</f>
        <v/>
      </c>
      <c r="G99" s="19">
        <f>IF(A99="","",YEAR(A99))</f>
        <v/>
      </c>
      <c r="H99" s="19">
        <f>IF(A99="","",MONTH(A99))</f>
        <v/>
      </c>
    </row>
    <row r="100" ht="18" customHeight="1">
      <c r="A100" s="18" t="n"/>
      <c r="B100" s="12" t="n"/>
      <c r="C100" s="12" t="n"/>
      <c r="D100" s="13" t="n"/>
      <c r="E100" s="15" t="n"/>
      <c r="F100" s="16">
        <f>IF(OR(D100="",E100=""),"",D100*E100)</f>
        <v/>
      </c>
      <c r="G100" s="19">
        <f>IF(A100="","",YEAR(A100))</f>
        <v/>
      </c>
      <c r="H100" s="19">
        <f>IF(A100="","",MONTH(A100))</f>
        <v/>
      </c>
    </row>
    <row r="101" ht="18" customHeight="1">
      <c r="A101" s="18" t="n"/>
      <c r="B101" s="12" t="n"/>
      <c r="C101" s="12" t="n"/>
      <c r="D101" s="13" t="n"/>
      <c r="E101" s="15" t="n"/>
      <c r="F101" s="16">
        <f>IF(OR(D101="",E101=""),"",D101*E101)</f>
        <v/>
      </c>
      <c r="G101" s="19">
        <f>IF(A101="","",YEAR(A101))</f>
        <v/>
      </c>
      <c r="H101" s="19">
        <f>IF(A101="","",MONTH(A101))</f>
        <v/>
      </c>
    </row>
    <row r="102" ht="18" customHeight="1">
      <c r="A102" s="18" t="n"/>
      <c r="B102" s="12" t="n"/>
      <c r="C102" s="12" t="n"/>
      <c r="D102" s="13" t="n"/>
      <c r="E102" s="15" t="n"/>
      <c r="F102" s="16">
        <f>IF(OR(D102="",E102=""),"",D102*E102)</f>
        <v/>
      </c>
      <c r="G102" s="19">
        <f>IF(A102="","",YEAR(A102))</f>
        <v/>
      </c>
      <c r="H102" s="19">
        <f>IF(A102="","",MONTH(A102))</f>
        <v/>
      </c>
    </row>
    <row r="103" ht="18" customHeight="1">
      <c r="A103" s="18" t="n"/>
      <c r="B103" s="12" t="n"/>
      <c r="C103" s="12" t="n"/>
      <c r="D103" s="13" t="n"/>
      <c r="E103" s="15" t="n"/>
      <c r="F103" s="16">
        <f>IF(OR(D103="",E103=""),"",D103*E103)</f>
        <v/>
      </c>
      <c r="G103" s="19">
        <f>IF(A103="","",YEAR(A103))</f>
        <v/>
      </c>
      <c r="H103" s="19">
        <f>IF(A103="","",MONTH(A103))</f>
        <v/>
      </c>
    </row>
    <row r="104" ht="18" customHeight="1">
      <c r="A104" s="18" t="n"/>
      <c r="B104" s="12" t="n"/>
      <c r="C104" s="12" t="n"/>
      <c r="D104" s="13" t="n"/>
      <c r="E104" s="15" t="n"/>
      <c r="F104" s="16">
        <f>IF(OR(D104="",E104=""),"",D104*E104)</f>
        <v/>
      </c>
      <c r="G104" s="19">
        <f>IF(A104="","",YEAR(A104))</f>
        <v/>
      </c>
      <c r="H104" s="19">
        <f>IF(A104="","",MONTH(A104))</f>
        <v/>
      </c>
    </row>
    <row r="105" ht="18" customHeight="1">
      <c r="A105" s="18" t="n"/>
      <c r="B105" s="12" t="n"/>
      <c r="C105" s="12" t="n"/>
      <c r="D105" s="13" t="n"/>
      <c r="E105" s="15" t="n"/>
      <c r="F105" s="16">
        <f>IF(OR(D105="",E105=""),"",D105*E105)</f>
        <v/>
      </c>
      <c r="G105" s="19">
        <f>IF(A105="","",YEAR(A105))</f>
        <v/>
      </c>
      <c r="H105" s="19">
        <f>IF(A105="","",MONTH(A105))</f>
        <v/>
      </c>
    </row>
    <row r="106" ht="18" customHeight="1">
      <c r="A106" s="18" t="n"/>
      <c r="B106" s="12" t="n"/>
      <c r="C106" s="12" t="n"/>
      <c r="D106" s="13" t="n"/>
      <c r="E106" s="15" t="n"/>
      <c r="F106" s="16">
        <f>IF(OR(D106="",E106=""),"",D106*E106)</f>
        <v/>
      </c>
      <c r="G106" s="19">
        <f>IF(A106="","",YEAR(A106))</f>
        <v/>
      </c>
      <c r="H106" s="19">
        <f>IF(A106="","",MONTH(A106))</f>
        <v/>
      </c>
    </row>
    <row r="107" ht="18" customHeight="1">
      <c r="A107" s="18" t="n"/>
      <c r="B107" s="12" t="n"/>
      <c r="C107" s="12" t="n"/>
      <c r="D107" s="13" t="n"/>
      <c r="E107" s="15" t="n"/>
      <c r="F107" s="16">
        <f>IF(OR(D107="",E107=""),"",D107*E107)</f>
        <v/>
      </c>
      <c r="G107" s="19">
        <f>IF(A107="","",YEAR(A107))</f>
        <v/>
      </c>
      <c r="H107" s="19">
        <f>IF(A107="","",MONTH(A107))</f>
        <v/>
      </c>
    </row>
    <row r="108" ht="18" customHeight="1">
      <c r="A108" s="18" t="n"/>
      <c r="B108" s="12" t="n"/>
      <c r="C108" s="12" t="n"/>
      <c r="D108" s="13" t="n"/>
      <c r="E108" s="15" t="n"/>
      <c r="F108" s="16">
        <f>IF(OR(D108="",E108=""),"",D108*E108)</f>
        <v/>
      </c>
      <c r="G108" s="19">
        <f>IF(A108="","",YEAR(A108))</f>
        <v/>
      </c>
      <c r="H108" s="19">
        <f>IF(A108="","",MONTH(A108))</f>
        <v/>
      </c>
    </row>
    <row r="109" ht="18" customHeight="1">
      <c r="A109" s="18" t="n"/>
      <c r="B109" s="12" t="n"/>
      <c r="C109" s="12" t="n"/>
      <c r="D109" s="13" t="n"/>
      <c r="E109" s="15" t="n"/>
      <c r="F109" s="16">
        <f>IF(OR(D109="",E109=""),"",D109*E109)</f>
        <v/>
      </c>
      <c r="G109" s="19">
        <f>IF(A109="","",YEAR(A109))</f>
        <v/>
      </c>
      <c r="H109" s="19">
        <f>IF(A109="","",MONTH(A109))</f>
        <v/>
      </c>
    </row>
    <row r="110" ht="18" customHeight="1">
      <c r="A110" s="18" t="n"/>
      <c r="B110" s="12" t="n"/>
      <c r="C110" s="12" t="n"/>
      <c r="D110" s="13" t="n"/>
      <c r="E110" s="15" t="n"/>
      <c r="F110" s="16">
        <f>IF(OR(D110="",E110=""),"",D110*E110)</f>
        <v/>
      </c>
      <c r="G110" s="19">
        <f>IF(A110="","",YEAR(A110))</f>
        <v/>
      </c>
      <c r="H110" s="19">
        <f>IF(A110="","",MONTH(A110))</f>
        <v/>
      </c>
    </row>
    <row r="111" ht="18" customHeight="1">
      <c r="A111" s="18" t="n"/>
      <c r="B111" s="12" t="n"/>
      <c r="C111" s="12" t="n"/>
      <c r="D111" s="13" t="n"/>
      <c r="E111" s="15" t="n"/>
      <c r="F111" s="16">
        <f>IF(OR(D111="",E111=""),"",D111*E111)</f>
        <v/>
      </c>
      <c r="G111" s="19">
        <f>IF(A111="","",YEAR(A111))</f>
        <v/>
      </c>
      <c r="H111" s="19">
        <f>IF(A111="","",MONTH(A111))</f>
        <v/>
      </c>
    </row>
    <row r="112" ht="18" customHeight="1">
      <c r="A112" s="18" t="n"/>
      <c r="B112" s="12" t="n"/>
      <c r="C112" s="12" t="n"/>
      <c r="D112" s="13" t="n"/>
      <c r="E112" s="15" t="n"/>
      <c r="F112" s="16">
        <f>IF(OR(D112="",E112=""),"",D112*E112)</f>
        <v/>
      </c>
      <c r="G112" s="19">
        <f>IF(A112="","",YEAR(A112))</f>
        <v/>
      </c>
      <c r="H112" s="19">
        <f>IF(A112="","",MONTH(A112))</f>
        <v/>
      </c>
    </row>
    <row r="113" ht="18" customHeight="1">
      <c r="A113" s="18" t="n"/>
      <c r="B113" s="12" t="n"/>
      <c r="C113" s="12" t="n"/>
      <c r="D113" s="13" t="n"/>
      <c r="E113" s="15" t="n"/>
      <c r="F113" s="16">
        <f>IF(OR(D113="",E113=""),"",D113*E113)</f>
        <v/>
      </c>
      <c r="G113" s="19">
        <f>IF(A113="","",YEAR(A113))</f>
        <v/>
      </c>
      <c r="H113" s="19">
        <f>IF(A113="","",MONTH(A113))</f>
        <v/>
      </c>
    </row>
    <row r="114" ht="18" customHeight="1">
      <c r="A114" s="18" t="n"/>
      <c r="B114" s="12" t="n"/>
      <c r="C114" s="12" t="n"/>
      <c r="D114" s="13" t="n"/>
      <c r="E114" s="15" t="n"/>
      <c r="F114" s="16">
        <f>IF(OR(D114="",E114=""),"",D114*E114)</f>
        <v/>
      </c>
      <c r="G114" s="19">
        <f>IF(A114="","",YEAR(A114))</f>
        <v/>
      </c>
      <c r="H114" s="19">
        <f>IF(A114="","",MONTH(A114))</f>
        <v/>
      </c>
    </row>
    <row r="115" ht="18" customHeight="1">
      <c r="A115" s="18" t="n"/>
      <c r="B115" s="12" t="n"/>
      <c r="C115" s="12" t="n"/>
      <c r="D115" s="13" t="n"/>
      <c r="E115" s="15" t="n"/>
      <c r="F115" s="16">
        <f>IF(OR(D115="",E115=""),"",D115*E115)</f>
        <v/>
      </c>
      <c r="G115" s="19">
        <f>IF(A115="","",YEAR(A115))</f>
        <v/>
      </c>
      <c r="H115" s="19">
        <f>IF(A115="","",MONTH(A115))</f>
        <v/>
      </c>
    </row>
    <row r="116" ht="18" customHeight="1">
      <c r="A116" s="18" t="n"/>
      <c r="B116" s="12" t="n"/>
      <c r="C116" s="12" t="n"/>
      <c r="D116" s="13" t="n"/>
      <c r="E116" s="15" t="n"/>
      <c r="F116" s="16">
        <f>IF(OR(D116="",E116=""),"",D116*E116)</f>
        <v/>
      </c>
      <c r="G116" s="19">
        <f>IF(A116="","",YEAR(A116))</f>
        <v/>
      </c>
      <c r="H116" s="19">
        <f>IF(A116="","",MONTH(A116))</f>
        <v/>
      </c>
    </row>
    <row r="117" ht="18" customHeight="1">
      <c r="A117" s="18" t="n"/>
      <c r="B117" s="12" t="n"/>
      <c r="C117" s="12" t="n"/>
      <c r="D117" s="13" t="n"/>
      <c r="E117" s="15" t="n"/>
      <c r="F117" s="16">
        <f>IF(OR(D117="",E117=""),"",D117*E117)</f>
        <v/>
      </c>
      <c r="G117" s="19">
        <f>IF(A117="","",YEAR(A117))</f>
        <v/>
      </c>
      <c r="H117" s="19">
        <f>IF(A117="","",MONTH(A117))</f>
        <v/>
      </c>
    </row>
    <row r="118" ht="18" customHeight="1">
      <c r="A118" s="18" t="n"/>
      <c r="B118" s="12" t="n"/>
      <c r="C118" s="12" t="n"/>
      <c r="D118" s="13" t="n"/>
      <c r="E118" s="15" t="n"/>
      <c r="F118" s="16">
        <f>IF(OR(D118="",E118=""),"",D118*E118)</f>
        <v/>
      </c>
      <c r="G118" s="19">
        <f>IF(A118="","",YEAR(A118))</f>
        <v/>
      </c>
      <c r="H118" s="19">
        <f>IF(A118="","",MONTH(A118))</f>
        <v/>
      </c>
    </row>
    <row r="119" ht="18" customHeight="1">
      <c r="A119" s="18" t="n"/>
      <c r="B119" s="12" t="n"/>
      <c r="C119" s="12" t="n"/>
      <c r="D119" s="13" t="n"/>
      <c r="E119" s="15" t="n"/>
      <c r="F119" s="16">
        <f>IF(OR(D119="",E119=""),"",D119*E119)</f>
        <v/>
      </c>
      <c r="G119" s="19">
        <f>IF(A119="","",YEAR(A119))</f>
        <v/>
      </c>
      <c r="H119" s="19">
        <f>IF(A119="","",MONTH(A119))</f>
        <v/>
      </c>
    </row>
    <row r="120" ht="18" customHeight="1">
      <c r="A120" s="18" t="n"/>
      <c r="B120" s="12" t="n"/>
      <c r="C120" s="12" t="n"/>
      <c r="D120" s="13" t="n"/>
      <c r="E120" s="15" t="n"/>
      <c r="F120" s="16">
        <f>IF(OR(D120="",E120=""),"",D120*E120)</f>
        <v/>
      </c>
      <c r="G120" s="19">
        <f>IF(A120="","",YEAR(A120))</f>
        <v/>
      </c>
      <c r="H120" s="19">
        <f>IF(A120="","",MONTH(A120))</f>
        <v/>
      </c>
    </row>
    <row r="121" ht="18" customHeight="1">
      <c r="A121" s="18" t="n"/>
      <c r="B121" s="12" t="n"/>
      <c r="C121" s="12" t="n"/>
      <c r="D121" s="13" t="n"/>
      <c r="E121" s="15" t="n"/>
      <c r="F121" s="16">
        <f>IF(OR(D121="",E121=""),"",D121*E121)</f>
        <v/>
      </c>
      <c r="G121" s="19">
        <f>IF(A121="","",YEAR(A121))</f>
        <v/>
      </c>
      <c r="H121" s="19">
        <f>IF(A121="","",MONTH(A121))</f>
        <v/>
      </c>
    </row>
    <row r="122" ht="18" customHeight="1">
      <c r="A122" s="18" t="n"/>
      <c r="B122" s="12" t="n"/>
      <c r="C122" s="12" t="n"/>
      <c r="D122" s="13" t="n"/>
      <c r="E122" s="15" t="n"/>
      <c r="F122" s="16">
        <f>IF(OR(D122="",E122=""),"",D122*E122)</f>
        <v/>
      </c>
      <c r="G122" s="19">
        <f>IF(A122="","",YEAR(A122))</f>
        <v/>
      </c>
      <c r="H122" s="19">
        <f>IF(A122="","",MONTH(A122))</f>
        <v/>
      </c>
    </row>
    <row r="123" ht="18" customHeight="1">
      <c r="A123" s="18" t="n"/>
      <c r="B123" s="12" t="n"/>
      <c r="C123" s="12" t="n"/>
      <c r="D123" s="13" t="n"/>
      <c r="E123" s="15" t="n"/>
      <c r="F123" s="16">
        <f>IF(OR(D123="",E123=""),"",D123*E123)</f>
        <v/>
      </c>
      <c r="G123" s="19">
        <f>IF(A123="","",YEAR(A123))</f>
        <v/>
      </c>
      <c r="H123" s="19">
        <f>IF(A123="","",MONTH(A123))</f>
        <v/>
      </c>
    </row>
    <row r="124" ht="18" customHeight="1">
      <c r="A124" s="18" t="n"/>
      <c r="B124" s="12" t="n"/>
      <c r="C124" s="12" t="n"/>
      <c r="D124" s="13" t="n"/>
      <c r="E124" s="15" t="n"/>
      <c r="F124" s="16">
        <f>IF(OR(D124="",E124=""),"",D124*E124)</f>
        <v/>
      </c>
      <c r="G124" s="19">
        <f>IF(A124="","",YEAR(A124))</f>
        <v/>
      </c>
      <c r="H124" s="19">
        <f>IF(A124="","",MONTH(A124))</f>
        <v/>
      </c>
    </row>
    <row r="125" ht="18" customHeight="1">
      <c r="A125" s="18" t="n"/>
      <c r="B125" s="12" t="n"/>
      <c r="C125" s="12" t="n"/>
      <c r="D125" s="13" t="n"/>
      <c r="E125" s="15" t="n"/>
      <c r="F125" s="16">
        <f>IF(OR(D125="",E125=""),"",D125*E125)</f>
        <v/>
      </c>
      <c r="G125" s="19">
        <f>IF(A125="","",YEAR(A125))</f>
        <v/>
      </c>
      <c r="H125" s="19">
        <f>IF(A125="","",MONTH(A125))</f>
        <v/>
      </c>
    </row>
    <row r="126" ht="18" customHeight="1">
      <c r="A126" s="18" t="n"/>
      <c r="B126" s="12" t="n"/>
      <c r="C126" s="12" t="n"/>
      <c r="D126" s="13" t="n"/>
      <c r="E126" s="15" t="n"/>
      <c r="F126" s="16">
        <f>IF(OR(D126="",E126=""),"",D126*E126)</f>
        <v/>
      </c>
      <c r="G126" s="19">
        <f>IF(A126="","",YEAR(A126))</f>
        <v/>
      </c>
      <c r="H126" s="19">
        <f>IF(A126="","",MONTH(A126))</f>
        <v/>
      </c>
    </row>
    <row r="127" ht="18" customHeight="1">
      <c r="A127" s="18" t="n"/>
      <c r="B127" s="12" t="n"/>
      <c r="C127" s="12" t="n"/>
      <c r="D127" s="13" t="n"/>
      <c r="E127" s="15" t="n"/>
      <c r="F127" s="16">
        <f>IF(OR(D127="",E127=""),"",D127*E127)</f>
        <v/>
      </c>
      <c r="G127" s="19">
        <f>IF(A127="","",YEAR(A127))</f>
        <v/>
      </c>
      <c r="H127" s="19">
        <f>IF(A127="","",MONTH(A127))</f>
        <v/>
      </c>
    </row>
    <row r="128" ht="18" customHeight="1">
      <c r="A128" s="18" t="n"/>
      <c r="B128" s="12" t="n"/>
      <c r="C128" s="12" t="n"/>
      <c r="D128" s="13" t="n"/>
      <c r="E128" s="15" t="n"/>
      <c r="F128" s="16">
        <f>IF(OR(D128="",E128=""),"",D128*E128)</f>
        <v/>
      </c>
      <c r="G128" s="19">
        <f>IF(A128="","",YEAR(A128))</f>
        <v/>
      </c>
      <c r="H128" s="19">
        <f>IF(A128="","",MONTH(A128))</f>
        <v/>
      </c>
    </row>
    <row r="129" ht="18" customHeight="1">
      <c r="A129" s="18" t="n"/>
      <c r="B129" s="12" t="n"/>
      <c r="C129" s="12" t="n"/>
      <c r="D129" s="13" t="n"/>
      <c r="E129" s="15" t="n"/>
      <c r="F129" s="16">
        <f>IF(OR(D129="",E129=""),"",D129*E129)</f>
        <v/>
      </c>
      <c r="G129" s="19">
        <f>IF(A129="","",YEAR(A129))</f>
        <v/>
      </c>
      <c r="H129" s="19">
        <f>IF(A129="","",MONTH(A129))</f>
        <v/>
      </c>
    </row>
    <row r="130" ht="18" customHeight="1">
      <c r="A130" s="18" t="n"/>
      <c r="B130" s="12" t="n"/>
      <c r="C130" s="12" t="n"/>
      <c r="D130" s="13" t="n"/>
      <c r="E130" s="15" t="n"/>
      <c r="F130" s="16">
        <f>IF(OR(D130="",E130=""),"",D130*E130)</f>
        <v/>
      </c>
      <c r="G130" s="19">
        <f>IF(A130="","",YEAR(A130))</f>
        <v/>
      </c>
      <c r="H130" s="19">
        <f>IF(A130="","",MONTH(A130))</f>
        <v/>
      </c>
    </row>
    <row r="131" ht="18" customHeight="1">
      <c r="A131" s="18" t="n"/>
      <c r="B131" s="12" t="n"/>
      <c r="C131" s="12" t="n"/>
      <c r="D131" s="13" t="n"/>
      <c r="E131" s="15" t="n"/>
      <c r="F131" s="16">
        <f>IF(OR(D131="",E131=""),"",D131*E131)</f>
        <v/>
      </c>
      <c r="G131" s="19">
        <f>IF(A131="","",YEAR(A131))</f>
        <v/>
      </c>
      <c r="H131" s="19">
        <f>IF(A131="","",MONTH(A131))</f>
        <v/>
      </c>
    </row>
    <row r="132" ht="18" customHeight="1">
      <c r="A132" s="18" t="n"/>
      <c r="B132" s="12" t="n"/>
      <c r="C132" s="12" t="n"/>
      <c r="D132" s="13" t="n"/>
      <c r="E132" s="15" t="n"/>
      <c r="F132" s="16">
        <f>IF(OR(D132="",E132=""),"",D132*E132)</f>
        <v/>
      </c>
      <c r="G132" s="19">
        <f>IF(A132="","",YEAR(A132))</f>
        <v/>
      </c>
      <c r="H132" s="19">
        <f>IF(A132="","",MONTH(A132))</f>
        <v/>
      </c>
    </row>
    <row r="133" ht="18" customHeight="1">
      <c r="A133" s="18" t="n"/>
      <c r="B133" s="12" t="n"/>
      <c r="C133" s="12" t="n"/>
      <c r="D133" s="13" t="n"/>
      <c r="E133" s="15" t="n"/>
      <c r="F133" s="16">
        <f>IF(OR(D133="",E133=""),"",D133*E133)</f>
        <v/>
      </c>
      <c r="G133" s="19">
        <f>IF(A133="","",YEAR(A133))</f>
        <v/>
      </c>
      <c r="H133" s="19">
        <f>IF(A133="","",MONTH(A133))</f>
        <v/>
      </c>
    </row>
    <row r="134" ht="18" customHeight="1">
      <c r="A134" s="18" t="n"/>
      <c r="B134" s="12" t="n"/>
      <c r="C134" s="12" t="n"/>
      <c r="D134" s="13" t="n"/>
      <c r="E134" s="15" t="n"/>
      <c r="F134" s="16">
        <f>IF(OR(D134="",E134=""),"",D134*E134)</f>
        <v/>
      </c>
      <c r="G134" s="19">
        <f>IF(A134="","",YEAR(A134))</f>
        <v/>
      </c>
      <c r="H134" s="19">
        <f>IF(A134="","",MONTH(A134))</f>
        <v/>
      </c>
    </row>
    <row r="135" ht="18" customHeight="1">
      <c r="A135" s="18" t="n"/>
      <c r="B135" s="12" t="n"/>
      <c r="C135" s="12" t="n"/>
      <c r="D135" s="13" t="n"/>
      <c r="E135" s="15" t="n"/>
      <c r="F135" s="16">
        <f>IF(OR(D135="",E135=""),"",D135*E135)</f>
        <v/>
      </c>
      <c r="G135" s="19">
        <f>IF(A135="","",YEAR(A135))</f>
        <v/>
      </c>
      <c r="H135" s="19">
        <f>IF(A135="","",MONTH(A135))</f>
        <v/>
      </c>
    </row>
    <row r="136" ht="18" customHeight="1">
      <c r="A136" s="18" t="n"/>
      <c r="B136" s="12" t="n"/>
      <c r="C136" s="12" t="n"/>
      <c r="D136" s="13" t="n"/>
      <c r="E136" s="15" t="n"/>
      <c r="F136" s="16">
        <f>IF(OR(D136="",E136=""),"",D136*E136)</f>
        <v/>
      </c>
      <c r="G136" s="19">
        <f>IF(A136="","",YEAR(A136))</f>
        <v/>
      </c>
      <c r="H136" s="19">
        <f>IF(A136="","",MONTH(A136))</f>
        <v/>
      </c>
    </row>
    <row r="137" ht="18" customHeight="1">
      <c r="A137" s="18" t="n"/>
      <c r="B137" s="12" t="n"/>
      <c r="C137" s="12" t="n"/>
      <c r="D137" s="13" t="n"/>
      <c r="E137" s="15" t="n"/>
      <c r="F137" s="16">
        <f>IF(OR(D137="",E137=""),"",D137*E137)</f>
        <v/>
      </c>
      <c r="G137" s="19">
        <f>IF(A137="","",YEAR(A137))</f>
        <v/>
      </c>
      <c r="H137" s="19">
        <f>IF(A137="","",MONTH(A137))</f>
        <v/>
      </c>
    </row>
    <row r="138" ht="18" customHeight="1">
      <c r="A138" s="18" t="n"/>
      <c r="B138" s="12" t="n"/>
      <c r="C138" s="12" t="n"/>
      <c r="D138" s="13" t="n"/>
      <c r="E138" s="15" t="n"/>
      <c r="F138" s="16">
        <f>IF(OR(D138="",E138=""),"",D138*E138)</f>
        <v/>
      </c>
      <c r="G138" s="19">
        <f>IF(A138="","",YEAR(A138))</f>
        <v/>
      </c>
      <c r="H138" s="19">
        <f>IF(A138="","",MONTH(A138))</f>
        <v/>
      </c>
    </row>
    <row r="139" ht="18" customHeight="1">
      <c r="A139" s="18" t="n"/>
      <c r="B139" s="12" t="n"/>
      <c r="C139" s="12" t="n"/>
      <c r="D139" s="13" t="n"/>
      <c r="E139" s="15" t="n"/>
      <c r="F139" s="16">
        <f>IF(OR(D139="",E139=""),"",D139*E139)</f>
        <v/>
      </c>
      <c r="G139" s="19">
        <f>IF(A139="","",YEAR(A139))</f>
        <v/>
      </c>
      <c r="H139" s="19">
        <f>IF(A139="","",MONTH(A139))</f>
        <v/>
      </c>
    </row>
    <row r="140" ht="18" customHeight="1">
      <c r="A140" s="18" t="n"/>
      <c r="B140" s="12" t="n"/>
      <c r="C140" s="12" t="n"/>
      <c r="D140" s="13" t="n"/>
      <c r="E140" s="15" t="n"/>
      <c r="F140" s="16">
        <f>IF(OR(D140="",E140=""),"",D140*E140)</f>
        <v/>
      </c>
      <c r="G140" s="19">
        <f>IF(A140="","",YEAR(A140))</f>
        <v/>
      </c>
      <c r="H140" s="19">
        <f>IF(A140="","",MONTH(A140))</f>
        <v/>
      </c>
    </row>
    <row r="141" ht="18" customHeight="1">
      <c r="A141" s="18" t="n"/>
      <c r="B141" s="12" t="n"/>
      <c r="C141" s="12" t="n"/>
      <c r="D141" s="13" t="n"/>
      <c r="E141" s="15" t="n"/>
      <c r="F141" s="16">
        <f>IF(OR(D141="",E141=""),"",D141*E141)</f>
        <v/>
      </c>
      <c r="G141" s="19">
        <f>IF(A141="","",YEAR(A141))</f>
        <v/>
      </c>
      <c r="H141" s="19">
        <f>IF(A141="","",MONTH(A141))</f>
        <v/>
      </c>
    </row>
    <row r="142" ht="18" customHeight="1">
      <c r="A142" s="18" t="n"/>
      <c r="B142" s="12" t="n"/>
      <c r="C142" s="12" t="n"/>
      <c r="D142" s="13" t="n"/>
      <c r="E142" s="15" t="n"/>
      <c r="F142" s="16">
        <f>IF(OR(D142="",E142=""),"",D142*E142)</f>
        <v/>
      </c>
      <c r="G142" s="19">
        <f>IF(A142="","",YEAR(A142))</f>
        <v/>
      </c>
      <c r="H142" s="19">
        <f>IF(A142="","",MONTH(A142))</f>
        <v/>
      </c>
    </row>
    <row r="143" ht="18" customHeight="1">
      <c r="A143" s="18" t="n"/>
      <c r="B143" s="12" t="n"/>
      <c r="C143" s="12" t="n"/>
      <c r="D143" s="13" t="n"/>
      <c r="E143" s="15" t="n"/>
      <c r="F143" s="16">
        <f>IF(OR(D143="",E143=""),"",D143*E143)</f>
        <v/>
      </c>
      <c r="G143" s="19">
        <f>IF(A143="","",YEAR(A143))</f>
        <v/>
      </c>
      <c r="H143" s="19">
        <f>IF(A143="","",MONTH(A143))</f>
        <v/>
      </c>
    </row>
    <row r="144" ht="18" customHeight="1">
      <c r="A144" s="18" t="n"/>
      <c r="B144" s="12" t="n"/>
      <c r="C144" s="12" t="n"/>
      <c r="D144" s="13" t="n"/>
      <c r="E144" s="15" t="n"/>
      <c r="F144" s="16">
        <f>IF(OR(D144="",E144=""),"",D144*E144)</f>
        <v/>
      </c>
      <c r="G144" s="19">
        <f>IF(A144="","",YEAR(A144))</f>
        <v/>
      </c>
      <c r="H144" s="19">
        <f>IF(A144="","",MONTH(A144))</f>
        <v/>
      </c>
    </row>
    <row r="145" ht="18" customHeight="1">
      <c r="A145" s="18" t="n"/>
      <c r="B145" s="12" t="n"/>
      <c r="C145" s="12" t="n"/>
      <c r="D145" s="13" t="n"/>
      <c r="E145" s="15" t="n"/>
      <c r="F145" s="16">
        <f>IF(OR(D145="",E145=""),"",D145*E145)</f>
        <v/>
      </c>
      <c r="G145" s="19">
        <f>IF(A145="","",YEAR(A145))</f>
        <v/>
      </c>
      <c r="H145" s="19">
        <f>IF(A145="","",MONTH(A145))</f>
        <v/>
      </c>
    </row>
    <row r="146" ht="18" customHeight="1">
      <c r="A146" s="18" t="n"/>
      <c r="B146" s="12" t="n"/>
      <c r="C146" s="12" t="n"/>
      <c r="D146" s="13" t="n"/>
      <c r="E146" s="15" t="n"/>
      <c r="F146" s="16">
        <f>IF(OR(D146="",E146=""),"",D146*E146)</f>
        <v/>
      </c>
      <c r="G146" s="19">
        <f>IF(A146="","",YEAR(A146))</f>
        <v/>
      </c>
      <c r="H146" s="19">
        <f>IF(A146="","",MONTH(A146))</f>
        <v/>
      </c>
    </row>
    <row r="147" ht="18" customHeight="1">
      <c r="A147" s="18" t="n"/>
      <c r="B147" s="12" t="n"/>
      <c r="C147" s="12" t="n"/>
      <c r="D147" s="13" t="n"/>
      <c r="E147" s="15" t="n"/>
      <c r="F147" s="16">
        <f>IF(OR(D147="",E147=""),"",D147*E147)</f>
        <v/>
      </c>
      <c r="G147" s="19">
        <f>IF(A147="","",YEAR(A147))</f>
        <v/>
      </c>
      <c r="H147" s="19">
        <f>IF(A147="","",MONTH(A147))</f>
        <v/>
      </c>
    </row>
    <row r="148" ht="18" customHeight="1">
      <c r="A148" s="18" t="n"/>
      <c r="B148" s="12" t="n"/>
      <c r="C148" s="12" t="n"/>
      <c r="D148" s="13" t="n"/>
      <c r="E148" s="15" t="n"/>
      <c r="F148" s="16">
        <f>IF(OR(D148="",E148=""),"",D148*E148)</f>
        <v/>
      </c>
      <c r="G148" s="19">
        <f>IF(A148="","",YEAR(A148))</f>
        <v/>
      </c>
      <c r="H148" s="19">
        <f>IF(A148="","",MONTH(A148))</f>
        <v/>
      </c>
    </row>
    <row r="149" ht="18" customHeight="1">
      <c r="A149" s="18" t="n"/>
      <c r="B149" s="12" t="n"/>
      <c r="C149" s="12" t="n"/>
      <c r="D149" s="13" t="n"/>
      <c r="E149" s="15" t="n"/>
      <c r="F149" s="16">
        <f>IF(OR(D149="",E149=""),"",D149*E149)</f>
        <v/>
      </c>
      <c r="G149" s="19">
        <f>IF(A149="","",YEAR(A149))</f>
        <v/>
      </c>
      <c r="H149" s="19">
        <f>IF(A149="","",MONTH(A149))</f>
        <v/>
      </c>
    </row>
    <row r="150" ht="18" customHeight="1">
      <c r="A150" s="18" t="n"/>
      <c r="B150" s="12" t="n"/>
      <c r="C150" s="12" t="n"/>
      <c r="D150" s="13" t="n"/>
      <c r="E150" s="15" t="n"/>
      <c r="F150" s="16">
        <f>IF(OR(D150="",E150=""),"",D150*E150)</f>
        <v/>
      </c>
      <c r="G150" s="19">
        <f>IF(A150="","",YEAR(A150))</f>
        <v/>
      </c>
      <c r="H150" s="19">
        <f>IF(A150="","",MONTH(A150))</f>
        <v/>
      </c>
    </row>
    <row r="151" ht="18" customHeight="1">
      <c r="A151" s="18" t="n"/>
      <c r="B151" s="12" t="n"/>
      <c r="C151" s="12" t="n"/>
      <c r="D151" s="13" t="n"/>
      <c r="E151" s="15" t="n"/>
      <c r="F151" s="16">
        <f>IF(OR(D151="",E151=""),"",D151*E151)</f>
        <v/>
      </c>
      <c r="G151" s="19">
        <f>IF(A151="","",YEAR(A151))</f>
        <v/>
      </c>
      <c r="H151" s="19">
        <f>IF(A151="","",MONTH(A151))</f>
        <v/>
      </c>
    </row>
    <row r="152" ht="18" customHeight="1">
      <c r="A152" s="18" t="n"/>
      <c r="B152" s="12" t="n"/>
      <c r="C152" s="12" t="n"/>
      <c r="D152" s="13" t="n"/>
      <c r="E152" s="15" t="n"/>
      <c r="F152" s="16">
        <f>IF(OR(D152="",E152=""),"",D152*E152)</f>
        <v/>
      </c>
      <c r="G152" s="19">
        <f>IF(A152="","",YEAR(A152))</f>
        <v/>
      </c>
      <c r="H152" s="19">
        <f>IF(A152="","",MONTH(A152))</f>
        <v/>
      </c>
    </row>
    <row r="153" ht="18" customHeight="1">
      <c r="A153" s="18" t="n"/>
      <c r="B153" s="12" t="n"/>
      <c r="C153" s="12" t="n"/>
      <c r="D153" s="13" t="n"/>
      <c r="E153" s="15" t="n"/>
      <c r="F153" s="16">
        <f>IF(OR(D153="",E153=""),"",D153*E153)</f>
        <v/>
      </c>
      <c r="G153" s="19">
        <f>IF(A153="","",YEAR(A153))</f>
        <v/>
      </c>
      <c r="H153" s="19">
        <f>IF(A153="","",MONTH(A153))</f>
        <v/>
      </c>
    </row>
    <row r="154" ht="18" customHeight="1">
      <c r="A154" s="18" t="n"/>
      <c r="B154" s="12" t="n"/>
      <c r="C154" s="12" t="n"/>
      <c r="D154" s="13" t="n"/>
      <c r="E154" s="15" t="n"/>
      <c r="F154" s="16">
        <f>IF(OR(D154="",E154=""),"",D154*E154)</f>
        <v/>
      </c>
      <c r="G154" s="19">
        <f>IF(A154="","",YEAR(A154))</f>
        <v/>
      </c>
      <c r="H154" s="19">
        <f>IF(A154="","",MONTH(A154))</f>
        <v/>
      </c>
    </row>
    <row r="155" ht="18" customHeight="1">
      <c r="A155" s="18" t="n"/>
      <c r="B155" s="12" t="n"/>
      <c r="C155" s="12" t="n"/>
      <c r="D155" s="13" t="n"/>
      <c r="E155" s="15" t="n"/>
      <c r="F155" s="16">
        <f>IF(OR(D155="",E155=""),"",D155*E155)</f>
        <v/>
      </c>
      <c r="G155" s="19">
        <f>IF(A155="","",YEAR(A155))</f>
        <v/>
      </c>
      <c r="H155" s="19">
        <f>IF(A155="","",MONTH(A155))</f>
        <v/>
      </c>
    </row>
    <row r="156" ht="18" customHeight="1">
      <c r="A156" s="18" t="n"/>
      <c r="B156" s="12" t="n"/>
      <c r="C156" s="12" t="n"/>
      <c r="D156" s="13" t="n"/>
      <c r="E156" s="15" t="n"/>
      <c r="F156" s="16">
        <f>IF(OR(D156="",E156=""),"",D156*E156)</f>
        <v/>
      </c>
      <c r="G156" s="19">
        <f>IF(A156="","",YEAR(A156))</f>
        <v/>
      </c>
      <c r="H156" s="19">
        <f>IF(A156="","",MONTH(A156))</f>
        <v/>
      </c>
    </row>
    <row r="157" ht="18" customHeight="1">
      <c r="A157" s="18" t="n"/>
      <c r="B157" s="12" t="n"/>
      <c r="C157" s="12" t="n"/>
      <c r="D157" s="13" t="n"/>
      <c r="E157" s="15" t="n"/>
      <c r="F157" s="16">
        <f>IF(OR(D157="",E157=""),"",D157*E157)</f>
        <v/>
      </c>
      <c r="G157" s="19">
        <f>IF(A157="","",YEAR(A157))</f>
        <v/>
      </c>
      <c r="H157" s="19">
        <f>IF(A157="","",MONTH(A157))</f>
        <v/>
      </c>
    </row>
    <row r="158" ht="18" customHeight="1">
      <c r="A158" s="18" t="n"/>
      <c r="B158" s="12" t="n"/>
      <c r="C158" s="12" t="n"/>
      <c r="D158" s="13" t="n"/>
      <c r="E158" s="15" t="n"/>
      <c r="F158" s="16">
        <f>IF(OR(D158="",E158=""),"",D158*E158)</f>
        <v/>
      </c>
      <c r="G158" s="19">
        <f>IF(A158="","",YEAR(A158))</f>
        <v/>
      </c>
      <c r="H158" s="19">
        <f>IF(A158="","",MONTH(A158))</f>
        <v/>
      </c>
    </row>
    <row r="159" ht="18" customHeight="1">
      <c r="A159" s="18" t="n"/>
      <c r="B159" s="12" t="n"/>
      <c r="C159" s="12" t="n"/>
      <c r="D159" s="13" t="n"/>
      <c r="E159" s="15" t="n"/>
      <c r="F159" s="16">
        <f>IF(OR(D159="",E159=""),"",D159*E159)</f>
        <v/>
      </c>
      <c r="G159" s="19">
        <f>IF(A159="","",YEAR(A159))</f>
        <v/>
      </c>
      <c r="H159" s="19">
        <f>IF(A159="","",MONTH(A159))</f>
        <v/>
      </c>
    </row>
    <row r="160" ht="18" customHeight="1">
      <c r="A160" s="18" t="n"/>
      <c r="B160" s="12" t="n"/>
      <c r="C160" s="12" t="n"/>
      <c r="D160" s="13" t="n"/>
      <c r="E160" s="15" t="n"/>
      <c r="F160" s="16">
        <f>IF(OR(D160="",E160=""),"",D160*E160)</f>
        <v/>
      </c>
      <c r="G160" s="19">
        <f>IF(A160="","",YEAR(A160))</f>
        <v/>
      </c>
      <c r="H160" s="19">
        <f>IF(A160="","",MONTH(A160))</f>
        <v/>
      </c>
    </row>
    <row r="161" ht="18" customHeight="1">
      <c r="A161" s="18" t="n"/>
      <c r="B161" s="12" t="n"/>
      <c r="C161" s="12" t="n"/>
      <c r="D161" s="13" t="n"/>
      <c r="E161" s="15" t="n"/>
      <c r="F161" s="16">
        <f>IF(OR(D161="",E161=""),"",D161*E161)</f>
        <v/>
      </c>
      <c r="G161" s="19">
        <f>IF(A161="","",YEAR(A161))</f>
        <v/>
      </c>
      <c r="H161" s="19">
        <f>IF(A161="","",MONTH(A161))</f>
        <v/>
      </c>
    </row>
    <row r="162" ht="18" customHeight="1">
      <c r="A162" s="18" t="n"/>
      <c r="B162" s="12" t="n"/>
      <c r="C162" s="12" t="n"/>
      <c r="D162" s="13" t="n"/>
      <c r="E162" s="15" t="n"/>
      <c r="F162" s="16">
        <f>IF(OR(D162="",E162=""),"",D162*E162)</f>
        <v/>
      </c>
      <c r="G162" s="19">
        <f>IF(A162="","",YEAR(A162))</f>
        <v/>
      </c>
      <c r="H162" s="19">
        <f>IF(A162="","",MONTH(A162))</f>
        <v/>
      </c>
    </row>
    <row r="163" ht="18" customHeight="1">
      <c r="A163" s="18" t="n"/>
      <c r="B163" s="12" t="n"/>
      <c r="C163" s="12" t="n"/>
      <c r="D163" s="13" t="n"/>
      <c r="E163" s="15" t="n"/>
      <c r="F163" s="16">
        <f>IF(OR(D163="",E163=""),"",D163*E163)</f>
        <v/>
      </c>
      <c r="G163" s="19">
        <f>IF(A163="","",YEAR(A163))</f>
        <v/>
      </c>
      <c r="H163" s="19">
        <f>IF(A163="","",MONTH(A163))</f>
        <v/>
      </c>
    </row>
    <row r="164" ht="18" customHeight="1">
      <c r="A164" s="18" t="n"/>
      <c r="B164" s="12" t="n"/>
      <c r="C164" s="12" t="n"/>
      <c r="D164" s="13" t="n"/>
      <c r="E164" s="15" t="n"/>
      <c r="F164" s="16">
        <f>IF(OR(D164="",E164=""),"",D164*E164)</f>
        <v/>
      </c>
      <c r="G164" s="19">
        <f>IF(A164="","",YEAR(A164))</f>
        <v/>
      </c>
      <c r="H164" s="19">
        <f>IF(A164="","",MONTH(A164))</f>
        <v/>
      </c>
    </row>
    <row r="165" ht="18" customHeight="1">
      <c r="A165" s="18" t="n"/>
      <c r="B165" s="12" t="n"/>
      <c r="C165" s="12" t="n"/>
      <c r="D165" s="13" t="n"/>
      <c r="E165" s="15" t="n"/>
      <c r="F165" s="16">
        <f>IF(OR(D165="",E165=""),"",D165*E165)</f>
        <v/>
      </c>
      <c r="G165" s="19">
        <f>IF(A165="","",YEAR(A165))</f>
        <v/>
      </c>
      <c r="H165" s="19">
        <f>IF(A165="","",MONTH(A165))</f>
        <v/>
      </c>
    </row>
    <row r="166" ht="18" customHeight="1">
      <c r="A166" s="18" t="n"/>
      <c r="B166" s="12" t="n"/>
      <c r="C166" s="12" t="n"/>
      <c r="D166" s="13" t="n"/>
      <c r="E166" s="15" t="n"/>
      <c r="F166" s="16">
        <f>IF(OR(D166="",E166=""),"",D166*E166)</f>
        <v/>
      </c>
      <c r="G166" s="19">
        <f>IF(A166="","",YEAR(A166))</f>
        <v/>
      </c>
      <c r="H166" s="19">
        <f>IF(A166="","",MONTH(A166))</f>
        <v/>
      </c>
    </row>
    <row r="167" ht="18" customHeight="1">
      <c r="A167" s="18" t="n"/>
      <c r="B167" s="12" t="n"/>
      <c r="C167" s="12" t="n"/>
      <c r="D167" s="13" t="n"/>
      <c r="E167" s="15" t="n"/>
      <c r="F167" s="16">
        <f>IF(OR(D167="",E167=""),"",D167*E167)</f>
        <v/>
      </c>
      <c r="G167" s="19">
        <f>IF(A167="","",YEAR(A167))</f>
        <v/>
      </c>
      <c r="H167" s="19">
        <f>IF(A167="","",MONTH(A167))</f>
        <v/>
      </c>
    </row>
    <row r="168" ht="18" customHeight="1">
      <c r="A168" s="18" t="n"/>
      <c r="B168" s="12" t="n"/>
      <c r="C168" s="12" t="n"/>
      <c r="D168" s="13" t="n"/>
      <c r="E168" s="15" t="n"/>
      <c r="F168" s="16">
        <f>IF(OR(D168="",E168=""),"",D168*E168)</f>
        <v/>
      </c>
      <c r="G168" s="19">
        <f>IF(A168="","",YEAR(A168))</f>
        <v/>
      </c>
      <c r="H168" s="19">
        <f>IF(A168="","",MONTH(A168))</f>
        <v/>
      </c>
    </row>
    <row r="169" ht="18" customHeight="1">
      <c r="A169" s="18" t="n"/>
      <c r="B169" s="12" t="n"/>
      <c r="C169" s="12" t="n"/>
      <c r="D169" s="13" t="n"/>
      <c r="E169" s="15" t="n"/>
      <c r="F169" s="16">
        <f>IF(OR(D169="",E169=""),"",D169*E169)</f>
        <v/>
      </c>
      <c r="G169" s="19">
        <f>IF(A169="","",YEAR(A169))</f>
        <v/>
      </c>
      <c r="H169" s="19">
        <f>IF(A169="","",MONTH(A169))</f>
        <v/>
      </c>
    </row>
    <row r="170" ht="18" customHeight="1">
      <c r="A170" s="18" t="n"/>
      <c r="B170" s="12" t="n"/>
      <c r="C170" s="12" t="n"/>
      <c r="D170" s="13" t="n"/>
      <c r="E170" s="15" t="n"/>
      <c r="F170" s="16">
        <f>IF(OR(D170="",E170=""),"",D170*E170)</f>
        <v/>
      </c>
      <c r="G170" s="19">
        <f>IF(A170="","",YEAR(A170))</f>
        <v/>
      </c>
      <c r="H170" s="19">
        <f>IF(A170="","",MONTH(A170))</f>
        <v/>
      </c>
    </row>
    <row r="171" ht="18" customHeight="1">
      <c r="A171" s="18" t="n"/>
      <c r="B171" s="12" t="n"/>
      <c r="C171" s="12" t="n"/>
      <c r="D171" s="13" t="n"/>
      <c r="E171" s="15" t="n"/>
      <c r="F171" s="16">
        <f>IF(OR(D171="",E171=""),"",D171*E171)</f>
        <v/>
      </c>
      <c r="G171" s="19">
        <f>IF(A171="","",YEAR(A171))</f>
        <v/>
      </c>
      <c r="H171" s="19">
        <f>IF(A171="","",MONTH(A171))</f>
        <v/>
      </c>
    </row>
    <row r="172" ht="18" customHeight="1">
      <c r="A172" s="18" t="n"/>
      <c r="B172" s="12" t="n"/>
      <c r="C172" s="12" t="n"/>
      <c r="D172" s="13" t="n"/>
      <c r="E172" s="15" t="n"/>
      <c r="F172" s="16">
        <f>IF(OR(D172="",E172=""),"",D172*E172)</f>
        <v/>
      </c>
      <c r="G172" s="19">
        <f>IF(A172="","",YEAR(A172))</f>
        <v/>
      </c>
      <c r="H172" s="19">
        <f>IF(A172="","",MONTH(A172))</f>
        <v/>
      </c>
    </row>
    <row r="173" ht="18" customHeight="1">
      <c r="A173" s="18" t="n"/>
      <c r="B173" s="12" t="n"/>
      <c r="C173" s="12" t="n"/>
      <c r="D173" s="13" t="n"/>
      <c r="E173" s="15" t="n"/>
      <c r="F173" s="16">
        <f>IF(OR(D173="",E173=""),"",D173*E173)</f>
        <v/>
      </c>
      <c r="G173" s="19">
        <f>IF(A173="","",YEAR(A173))</f>
        <v/>
      </c>
      <c r="H173" s="19">
        <f>IF(A173="","",MONTH(A173))</f>
        <v/>
      </c>
    </row>
    <row r="174" ht="18" customHeight="1">
      <c r="A174" s="18" t="n"/>
      <c r="B174" s="12" t="n"/>
      <c r="C174" s="12" t="n"/>
      <c r="D174" s="13" t="n"/>
      <c r="E174" s="15" t="n"/>
      <c r="F174" s="16">
        <f>IF(OR(D174="",E174=""),"",D174*E174)</f>
        <v/>
      </c>
      <c r="G174" s="19">
        <f>IF(A174="","",YEAR(A174))</f>
        <v/>
      </c>
      <c r="H174" s="19">
        <f>IF(A174="","",MONTH(A174))</f>
        <v/>
      </c>
    </row>
    <row r="175" ht="18" customHeight="1">
      <c r="A175" s="18" t="n"/>
      <c r="B175" s="12" t="n"/>
      <c r="C175" s="12" t="n"/>
      <c r="D175" s="13" t="n"/>
      <c r="E175" s="15" t="n"/>
      <c r="F175" s="16">
        <f>IF(OR(D175="",E175=""),"",D175*E175)</f>
        <v/>
      </c>
      <c r="G175" s="19">
        <f>IF(A175="","",YEAR(A175))</f>
        <v/>
      </c>
      <c r="H175" s="19">
        <f>IF(A175="","",MONTH(A175))</f>
        <v/>
      </c>
    </row>
    <row r="176" ht="18" customHeight="1">
      <c r="A176" s="18" t="n"/>
      <c r="B176" s="12" t="n"/>
      <c r="C176" s="12" t="n"/>
      <c r="D176" s="13" t="n"/>
      <c r="E176" s="15" t="n"/>
      <c r="F176" s="16">
        <f>IF(OR(D176="",E176=""),"",D176*E176)</f>
        <v/>
      </c>
      <c r="G176" s="19">
        <f>IF(A176="","",YEAR(A176))</f>
        <v/>
      </c>
      <c r="H176" s="19">
        <f>IF(A176="","",MONTH(A176))</f>
        <v/>
      </c>
    </row>
    <row r="177" ht="18" customHeight="1">
      <c r="A177" s="18" t="n"/>
      <c r="B177" s="12" t="n"/>
      <c r="C177" s="12" t="n"/>
      <c r="D177" s="13" t="n"/>
      <c r="E177" s="15" t="n"/>
      <c r="F177" s="16">
        <f>IF(OR(D177="",E177=""),"",D177*E177)</f>
        <v/>
      </c>
      <c r="G177" s="19">
        <f>IF(A177="","",YEAR(A177))</f>
        <v/>
      </c>
      <c r="H177" s="19">
        <f>IF(A177="","",MONTH(A177))</f>
        <v/>
      </c>
    </row>
    <row r="178" ht="18" customHeight="1">
      <c r="A178" s="18" t="n"/>
      <c r="B178" s="12" t="n"/>
      <c r="C178" s="12" t="n"/>
      <c r="D178" s="13" t="n"/>
      <c r="E178" s="15" t="n"/>
      <c r="F178" s="16">
        <f>IF(OR(D178="",E178=""),"",D178*E178)</f>
        <v/>
      </c>
      <c r="G178" s="19">
        <f>IF(A178="","",YEAR(A178))</f>
        <v/>
      </c>
      <c r="H178" s="19">
        <f>IF(A178="","",MONTH(A178))</f>
        <v/>
      </c>
    </row>
    <row r="179" ht="18" customHeight="1">
      <c r="A179" s="18" t="n"/>
      <c r="B179" s="12" t="n"/>
      <c r="C179" s="12" t="n"/>
      <c r="D179" s="13" t="n"/>
      <c r="E179" s="15" t="n"/>
      <c r="F179" s="16">
        <f>IF(OR(D179="",E179=""),"",D179*E179)</f>
        <v/>
      </c>
      <c r="G179" s="19">
        <f>IF(A179="","",YEAR(A179))</f>
        <v/>
      </c>
      <c r="H179" s="19">
        <f>IF(A179="","",MONTH(A179))</f>
        <v/>
      </c>
    </row>
    <row r="180" ht="18" customHeight="1">
      <c r="A180" s="18" t="n"/>
      <c r="B180" s="12" t="n"/>
      <c r="C180" s="12" t="n"/>
      <c r="D180" s="13" t="n"/>
      <c r="E180" s="15" t="n"/>
      <c r="F180" s="16">
        <f>IF(OR(D180="",E180=""),"",D180*E180)</f>
        <v/>
      </c>
      <c r="G180" s="19">
        <f>IF(A180="","",YEAR(A180))</f>
        <v/>
      </c>
      <c r="H180" s="19">
        <f>IF(A180="","",MONTH(A180))</f>
        <v/>
      </c>
    </row>
    <row r="181" ht="18" customHeight="1">
      <c r="A181" s="18" t="n"/>
      <c r="B181" s="12" t="n"/>
      <c r="C181" s="12" t="n"/>
      <c r="D181" s="13" t="n"/>
      <c r="E181" s="15" t="n"/>
      <c r="F181" s="16">
        <f>IF(OR(D181="",E181=""),"",D181*E181)</f>
        <v/>
      </c>
      <c r="G181" s="19">
        <f>IF(A181="","",YEAR(A181))</f>
        <v/>
      </c>
      <c r="H181" s="19">
        <f>IF(A181="","",MONTH(A181))</f>
        <v/>
      </c>
    </row>
    <row r="182" ht="18" customHeight="1">
      <c r="A182" s="18" t="n"/>
      <c r="B182" s="12" t="n"/>
      <c r="C182" s="12" t="n"/>
      <c r="D182" s="13" t="n"/>
      <c r="E182" s="15" t="n"/>
      <c r="F182" s="16">
        <f>IF(OR(D182="",E182=""),"",D182*E182)</f>
        <v/>
      </c>
      <c r="G182" s="19">
        <f>IF(A182="","",YEAR(A182))</f>
        <v/>
      </c>
      <c r="H182" s="19">
        <f>IF(A182="","",MONTH(A182))</f>
        <v/>
      </c>
    </row>
    <row r="183" ht="18" customHeight="1">
      <c r="A183" s="18" t="n"/>
      <c r="B183" s="12" t="n"/>
      <c r="C183" s="12" t="n"/>
      <c r="D183" s="13" t="n"/>
      <c r="E183" s="15" t="n"/>
      <c r="F183" s="16">
        <f>IF(OR(D183="",E183=""),"",D183*E183)</f>
        <v/>
      </c>
      <c r="G183" s="19">
        <f>IF(A183="","",YEAR(A183))</f>
        <v/>
      </c>
      <c r="H183" s="19">
        <f>IF(A183="","",MONTH(A183))</f>
        <v/>
      </c>
    </row>
    <row r="184" ht="18" customHeight="1">
      <c r="A184" s="18" t="n"/>
      <c r="B184" s="12" t="n"/>
      <c r="C184" s="12" t="n"/>
      <c r="D184" s="13" t="n"/>
      <c r="E184" s="15" t="n"/>
      <c r="F184" s="16">
        <f>IF(OR(D184="",E184=""),"",D184*E184)</f>
        <v/>
      </c>
      <c r="G184" s="19">
        <f>IF(A184="","",YEAR(A184))</f>
        <v/>
      </c>
      <c r="H184" s="19">
        <f>IF(A184="","",MONTH(A184))</f>
        <v/>
      </c>
    </row>
    <row r="185" ht="18" customHeight="1">
      <c r="A185" s="18" t="n"/>
      <c r="B185" s="12" t="n"/>
      <c r="C185" s="12" t="n"/>
      <c r="D185" s="13" t="n"/>
      <c r="E185" s="15" t="n"/>
      <c r="F185" s="16">
        <f>IF(OR(D185="",E185=""),"",D185*E185)</f>
        <v/>
      </c>
      <c r="G185" s="19">
        <f>IF(A185="","",YEAR(A185))</f>
        <v/>
      </c>
      <c r="H185" s="19">
        <f>IF(A185="","",MONTH(A185))</f>
        <v/>
      </c>
    </row>
    <row r="186" ht="18" customHeight="1">
      <c r="A186" s="18" t="n"/>
      <c r="B186" s="12" t="n"/>
      <c r="C186" s="12" t="n"/>
      <c r="D186" s="13" t="n"/>
      <c r="E186" s="15" t="n"/>
      <c r="F186" s="16">
        <f>IF(OR(D186="",E186=""),"",D186*E186)</f>
        <v/>
      </c>
      <c r="G186" s="19">
        <f>IF(A186="","",YEAR(A186))</f>
        <v/>
      </c>
      <c r="H186" s="19">
        <f>IF(A186="","",MONTH(A186))</f>
        <v/>
      </c>
    </row>
    <row r="187" ht="18" customHeight="1">
      <c r="A187" s="18" t="n"/>
      <c r="B187" s="12" t="n"/>
      <c r="C187" s="12" t="n"/>
      <c r="D187" s="13" t="n"/>
      <c r="E187" s="15" t="n"/>
      <c r="F187" s="16">
        <f>IF(OR(D187="",E187=""),"",D187*E187)</f>
        <v/>
      </c>
      <c r="G187" s="19">
        <f>IF(A187="","",YEAR(A187))</f>
        <v/>
      </c>
      <c r="H187" s="19">
        <f>IF(A187="","",MONTH(A187))</f>
        <v/>
      </c>
    </row>
    <row r="188" ht="18" customHeight="1">
      <c r="A188" s="18" t="n"/>
      <c r="B188" s="12" t="n"/>
      <c r="C188" s="12" t="n"/>
      <c r="D188" s="13" t="n"/>
      <c r="E188" s="15" t="n"/>
      <c r="F188" s="16">
        <f>IF(OR(D188="",E188=""),"",D188*E188)</f>
        <v/>
      </c>
      <c r="G188" s="19">
        <f>IF(A188="","",YEAR(A188))</f>
        <v/>
      </c>
      <c r="H188" s="19">
        <f>IF(A188="","",MONTH(A188))</f>
        <v/>
      </c>
    </row>
    <row r="189" ht="18" customHeight="1">
      <c r="A189" s="18" t="n"/>
      <c r="B189" s="12" t="n"/>
      <c r="C189" s="12" t="n"/>
      <c r="D189" s="13" t="n"/>
      <c r="E189" s="15" t="n"/>
      <c r="F189" s="16">
        <f>IF(OR(D189="",E189=""),"",D189*E189)</f>
        <v/>
      </c>
      <c r="G189" s="19">
        <f>IF(A189="","",YEAR(A189))</f>
        <v/>
      </c>
      <c r="H189" s="19">
        <f>IF(A189="","",MONTH(A189))</f>
        <v/>
      </c>
    </row>
    <row r="190" ht="18" customHeight="1">
      <c r="A190" s="18" t="n"/>
      <c r="B190" s="12" t="n"/>
      <c r="C190" s="12" t="n"/>
      <c r="D190" s="13" t="n"/>
      <c r="E190" s="15" t="n"/>
      <c r="F190" s="16">
        <f>IF(OR(D190="",E190=""),"",D190*E190)</f>
        <v/>
      </c>
      <c r="G190" s="19">
        <f>IF(A190="","",YEAR(A190))</f>
        <v/>
      </c>
      <c r="H190" s="19">
        <f>IF(A190="","",MONTH(A190))</f>
        <v/>
      </c>
    </row>
    <row r="191" ht="18" customHeight="1">
      <c r="A191" s="18" t="n"/>
      <c r="B191" s="12" t="n"/>
      <c r="C191" s="12" t="n"/>
      <c r="D191" s="13" t="n"/>
      <c r="E191" s="15" t="n"/>
      <c r="F191" s="16">
        <f>IF(OR(D191="",E191=""),"",D191*E191)</f>
        <v/>
      </c>
      <c r="G191" s="19">
        <f>IF(A191="","",YEAR(A191))</f>
        <v/>
      </c>
      <c r="H191" s="19">
        <f>IF(A191="","",MONTH(A191))</f>
        <v/>
      </c>
    </row>
    <row r="192" ht="18" customHeight="1">
      <c r="A192" s="18" t="n"/>
      <c r="B192" s="12" t="n"/>
      <c r="C192" s="12" t="n"/>
      <c r="D192" s="13" t="n"/>
      <c r="E192" s="15" t="n"/>
      <c r="F192" s="16">
        <f>IF(OR(D192="",E192=""),"",D192*E192)</f>
        <v/>
      </c>
      <c r="G192" s="19">
        <f>IF(A192="","",YEAR(A192))</f>
        <v/>
      </c>
      <c r="H192" s="19">
        <f>IF(A192="","",MONTH(A192))</f>
        <v/>
      </c>
    </row>
    <row r="193" ht="18" customHeight="1">
      <c r="A193" s="18" t="n"/>
      <c r="B193" s="12" t="n"/>
      <c r="C193" s="12" t="n"/>
      <c r="D193" s="13" t="n"/>
      <c r="E193" s="15" t="n"/>
      <c r="F193" s="16">
        <f>IF(OR(D193="",E193=""),"",D193*E193)</f>
        <v/>
      </c>
      <c r="G193" s="19">
        <f>IF(A193="","",YEAR(A193))</f>
        <v/>
      </c>
      <c r="H193" s="19">
        <f>IF(A193="","",MONTH(A193))</f>
        <v/>
      </c>
    </row>
    <row r="194" ht="18" customHeight="1">
      <c r="A194" s="18" t="n"/>
      <c r="B194" s="12" t="n"/>
      <c r="C194" s="12" t="n"/>
      <c r="D194" s="13" t="n"/>
      <c r="E194" s="15" t="n"/>
      <c r="F194" s="16">
        <f>IF(OR(D194="",E194=""),"",D194*E194)</f>
        <v/>
      </c>
      <c r="G194" s="19">
        <f>IF(A194="","",YEAR(A194))</f>
        <v/>
      </c>
      <c r="H194" s="19">
        <f>IF(A194="","",MONTH(A194))</f>
        <v/>
      </c>
    </row>
    <row r="195" ht="18" customHeight="1">
      <c r="A195" s="18" t="n"/>
      <c r="B195" s="12" t="n"/>
      <c r="C195" s="12" t="n"/>
      <c r="D195" s="13" t="n"/>
      <c r="E195" s="15" t="n"/>
      <c r="F195" s="16">
        <f>IF(OR(D195="",E195=""),"",D195*E195)</f>
        <v/>
      </c>
      <c r="G195" s="19">
        <f>IF(A195="","",YEAR(A195))</f>
        <v/>
      </c>
      <c r="H195" s="19">
        <f>IF(A195="","",MONTH(A195))</f>
        <v/>
      </c>
    </row>
    <row r="196" ht="18" customHeight="1">
      <c r="A196" s="18" t="n"/>
      <c r="B196" s="12" t="n"/>
      <c r="C196" s="12" t="n"/>
      <c r="D196" s="13" t="n"/>
      <c r="E196" s="15" t="n"/>
      <c r="F196" s="16">
        <f>IF(OR(D196="",E196=""),"",D196*E196)</f>
        <v/>
      </c>
      <c r="G196" s="19">
        <f>IF(A196="","",YEAR(A196))</f>
        <v/>
      </c>
      <c r="H196" s="19">
        <f>IF(A196="","",MONTH(A196))</f>
        <v/>
      </c>
    </row>
    <row r="197" ht="18" customHeight="1">
      <c r="A197" s="18" t="n"/>
      <c r="B197" s="12" t="n"/>
      <c r="C197" s="12" t="n"/>
      <c r="D197" s="13" t="n"/>
      <c r="E197" s="15" t="n"/>
      <c r="F197" s="16">
        <f>IF(OR(D197="",E197=""),"",D197*E197)</f>
        <v/>
      </c>
      <c r="G197" s="19">
        <f>IF(A197="","",YEAR(A197))</f>
        <v/>
      </c>
      <c r="H197" s="19">
        <f>IF(A197="","",MONTH(A197))</f>
        <v/>
      </c>
    </row>
    <row r="198" ht="18" customHeight="1">
      <c r="A198" s="18" t="n"/>
      <c r="B198" s="12" t="n"/>
      <c r="C198" s="12" t="n"/>
      <c r="D198" s="13" t="n"/>
      <c r="E198" s="15" t="n"/>
      <c r="F198" s="16">
        <f>IF(OR(D198="",E198=""),"",D198*E198)</f>
        <v/>
      </c>
      <c r="G198" s="19">
        <f>IF(A198="","",YEAR(A198))</f>
        <v/>
      </c>
      <c r="H198" s="19">
        <f>IF(A198="","",MONTH(A198))</f>
        <v/>
      </c>
    </row>
    <row r="199" ht="18" customHeight="1">
      <c r="A199" s="18" t="n"/>
      <c r="B199" s="12" t="n"/>
      <c r="C199" s="12" t="n"/>
      <c r="D199" s="13" t="n"/>
      <c r="E199" s="15" t="n"/>
      <c r="F199" s="16">
        <f>IF(OR(D199="",E199=""),"",D199*E199)</f>
        <v/>
      </c>
      <c r="G199" s="19">
        <f>IF(A199="","",YEAR(A199))</f>
        <v/>
      </c>
      <c r="H199" s="19">
        <f>IF(A199="","",MONTH(A199))</f>
        <v/>
      </c>
    </row>
    <row r="200" ht="18" customHeight="1">
      <c r="A200" s="18" t="n"/>
      <c r="B200" s="12" t="n"/>
      <c r="C200" s="12" t="n"/>
      <c r="D200" s="13" t="n"/>
      <c r="E200" s="15" t="n"/>
      <c r="F200" s="16">
        <f>IF(OR(D200="",E200=""),"",D200*E200)</f>
        <v/>
      </c>
      <c r="G200" s="19">
        <f>IF(A200="","",YEAR(A200))</f>
        <v/>
      </c>
      <c r="H200" s="19">
        <f>IF(A200="","",MONTH(A200))</f>
        <v/>
      </c>
    </row>
    <row r="202">
      <c r="A202" s="3" t="inlineStr">
        <is>
          <t>OUTGROWING THIS?</t>
        </is>
      </c>
    </row>
    <row r="203" ht="52" customHeight="1">
      <c r="A203" s="4" t="inlineStr">
        <is>
          <t>This log captures totals, but not fees, COGS, or which customer bought what — so your real profit stays a guess. The full Operating System books fees and COGS per sale; Ardent Seller does it live.</t>
        </is>
      </c>
    </row>
    <row r="204">
      <c r="A204" s="17" t="inlineStr">
        <is>
          <t>Run all of this automatically → Ardent Seller (free plan, no credit card)</t>
        </is>
      </c>
    </row>
  </sheetData>
  <mergeCells count="5">
    <mergeCell ref="A204:F204"/>
    <mergeCell ref="A203:F203"/>
    <mergeCell ref="A2:H2"/>
    <mergeCell ref="A202:F202"/>
    <mergeCell ref="A1:H1"/>
  </mergeCells>
  <hyperlinks>
    <hyperlink xmlns:r="http://schemas.openxmlformats.org/officeDocument/2006/relationships" ref="A204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2" customWidth="1" min="3" max="3"/>
  </cols>
  <sheetData>
    <row r="1" ht="24" customHeight="1">
      <c r="A1" s="9" t="inlineStr">
        <is>
          <t>Monthly Summary — built from the Sales Log</t>
        </is>
      </c>
    </row>
    <row r="2" ht="32" customHeight="1">
      <c r="A2" s="10" t="inlineStr">
        <is>
          <t>Nothing to type — revenue and units roll up from the Sales Log by month.</t>
        </is>
      </c>
    </row>
    <row r="4" ht="22" customHeight="1">
      <c r="A4" s="20" t="inlineStr">
        <is>
          <t>Month</t>
        </is>
      </c>
      <c r="B4" s="20" t="inlineStr">
        <is>
          <t>Revenue $</t>
        </is>
      </c>
      <c r="C4" s="20" t="inlineStr">
        <is>
          <t>Units</t>
        </is>
      </c>
    </row>
    <row r="5" ht="16" customHeight="1">
      <c r="A5" s="21" t="inlineStr">
        <is>
          <t>Jan</t>
        </is>
      </c>
      <c r="B5" s="16">
        <f>SUMIFS('Sales Log'!$F:$F,'Sales Log'!$H:$H,1)</f>
        <v/>
      </c>
      <c r="C5" s="19">
        <f>SUMIFS('Sales Log'!$D:$D,'Sales Log'!$H:$H,1)</f>
        <v/>
      </c>
    </row>
    <row r="6" ht="16" customHeight="1">
      <c r="A6" s="21" t="inlineStr">
        <is>
          <t>Feb</t>
        </is>
      </c>
      <c r="B6" s="16">
        <f>SUMIFS('Sales Log'!$F:$F,'Sales Log'!$H:$H,2)</f>
        <v/>
      </c>
      <c r="C6" s="19">
        <f>SUMIFS('Sales Log'!$D:$D,'Sales Log'!$H:$H,2)</f>
        <v/>
      </c>
    </row>
    <row r="7" ht="16" customHeight="1">
      <c r="A7" s="21" t="inlineStr">
        <is>
          <t>Mar</t>
        </is>
      </c>
      <c r="B7" s="16">
        <f>SUMIFS('Sales Log'!$F:$F,'Sales Log'!$H:$H,3)</f>
        <v/>
      </c>
      <c r="C7" s="19">
        <f>SUMIFS('Sales Log'!$D:$D,'Sales Log'!$H:$H,3)</f>
        <v/>
      </c>
    </row>
    <row r="8" ht="16" customHeight="1">
      <c r="A8" s="21" t="inlineStr">
        <is>
          <t>Apr</t>
        </is>
      </c>
      <c r="B8" s="16">
        <f>SUMIFS('Sales Log'!$F:$F,'Sales Log'!$H:$H,4)</f>
        <v/>
      </c>
      <c r="C8" s="19">
        <f>SUMIFS('Sales Log'!$D:$D,'Sales Log'!$H:$H,4)</f>
        <v/>
      </c>
    </row>
    <row r="9" ht="16" customHeight="1">
      <c r="A9" s="21" t="inlineStr">
        <is>
          <t>May</t>
        </is>
      </c>
      <c r="B9" s="16">
        <f>SUMIFS('Sales Log'!$F:$F,'Sales Log'!$H:$H,5)</f>
        <v/>
      </c>
      <c r="C9" s="19">
        <f>SUMIFS('Sales Log'!$D:$D,'Sales Log'!$H:$H,5)</f>
        <v/>
      </c>
    </row>
    <row r="10" ht="16" customHeight="1">
      <c r="A10" s="21" t="inlineStr">
        <is>
          <t>Jun</t>
        </is>
      </c>
      <c r="B10" s="16">
        <f>SUMIFS('Sales Log'!$F:$F,'Sales Log'!$H:$H,6)</f>
        <v/>
      </c>
      <c r="C10" s="19">
        <f>SUMIFS('Sales Log'!$D:$D,'Sales Log'!$H:$H,6)</f>
        <v/>
      </c>
    </row>
    <row r="11" ht="16" customHeight="1">
      <c r="A11" s="21" t="inlineStr">
        <is>
          <t>Jul</t>
        </is>
      </c>
      <c r="B11" s="16">
        <f>SUMIFS('Sales Log'!$F:$F,'Sales Log'!$H:$H,7)</f>
        <v/>
      </c>
      <c r="C11" s="19">
        <f>SUMIFS('Sales Log'!$D:$D,'Sales Log'!$H:$H,7)</f>
        <v/>
      </c>
    </row>
    <row r="12" ht="16" customHeight="1">
      <c r="A12" s="21" t="inlineStr">
        <is>
          <t>Aug</t>
        </is>
      </c>
      <c r="B12" s="16">
        <f>SUMIFS('Sales Log'!$F:$F,'Sales Log'!$H:$H,8)</f>
        <v/>
      </c>
      <c r="C12" s="19">
        <f>SUMIFS('Sales Log'!$D:$D,'Sales Log'!$H:$H,8)</f>
        <v/>
      </c>
    </row>
    <row r="13" ht="16" customHeight="1">
      <c r="A13" s="21" t="inlineStr">
        <is>
          <t>Sep</t>
        </is>
      </c>
      <c r="B13" s="16">
        <f>SUMIFS('Sales Log'!$F:$F,'Sales Log'!$H:$H,9)</f>
        <v/>
      </c>
      <c r="C13" s="19">
        <f>SUMIFS('Sales Log'!$D:$D,'Sales Log'!$H:$H,9)</f>
        <v/>
      </c>
    </row>
    <row r="14" ht="16" customHeight="1">
      <c r="A14" s="21" t="inlineStr">
        <is>
          <t>Oct</t>
        </is>
      </c>
      <c r="B14" s="16">
        <f>SUMIFS('Sales Log'!$F:$F,'Sales Log'!$H:$H,10)</f>
        <v/>
      </c>
      <c r="C14" s="19">
        <f>SUMIFS('Sales Log'!$D:$D,'Sales Log'!$H:$H,10)</f>
        <v/>
      </c>
    </row>
    <row r="15" ht="16" customHeight="1">
      <c r="A15" s="21" t="inlineStr">
        <is>
          <t>Nov</t>
        </is>
      </c>
      <c r="B15" s="16">
        <f>SUMIFS('Sales Log'!$F:$F,'Sales Log'!$H:$H,11)</f>
        <v/>
      </c>
      <c r="C15" s="19">
        <f>SUMIFS('Sales Log'!$D:$D,'Sales Log'!$H:$H,11)</f>
        <v/>
      </c>
    </row>
    <row r="16" ht="16" customHeight="1">
      <c r="A16" s="21" t="inlineStr">
        <is>
          <t>Dec</t>
        </is>
      </c>
      <c r="B16" s="16">
        <f>SUMIFS('Sales Log'!$F:$F,'Sales Log'!$H:$H,12)</f>
        <v/>
      </c>
      <c r="C16" s="19">
        <f>SUMIFS('Sales Log'!$D:$D,'Sales Log'!$H:$H,12)</f>
        <v/>
      </c>
    </row>
    <row r="17">
      <c r="A17" s="3" t="inlineStr">
        <is>
          <t>YEAR</t>
        </is>
      </c>
      <c r="B17" s="22">
        <f>SUM(B5:B16)</f>
        <v/>
      </c>
      <c r="C17" s="23">
        <f>SUM(C5:C16)</f>
        <v/>
      </c>
    </row>
    <row r="19">
      <c r="A19" s="3" t="inlineStr">
        <is>
          <t>OUTGROWING THIS?</t>
        </is>
      </c>
    </row>
    <row r="20" ht="36" customHeight="1">
      <c r="A20" s="4" t="inlineStr">
        <is>
          <t>A monthly tally is a start — a real P&amp;L also needs fees, COGS, and expenses to show actual profit. That's the full Operating System (on Etsy) — or Ardent Seller's live reports.</t>
        </is>
      </c>
    </row>
    <row r="21">
      <c r="A21" s="17" t="inlineStr">
        <is>
          <t>Run all of this automatically → Ardent Seller (free plan, no credit card)</t>
        </is>
      </c>
    </row>
  </sheetData>
  <mergeCells count="5">
    <mergeCell ref="A19:C19"/>
    <mergeCell ref="A1:C1"/>
    <mergeCell ref="A21:C21"/>
    <mergeCell ref="A20:C20"/>
    <mergeCell ref="A2:C2"/>
  </mergeCells>
  <hyperlinks>
    <hyperlink xmlns:r="http://schemas.openxmlformats.org/officeDocument/2006/relationships" ref="A21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2026-05-31T02:26:42Z</dcterms:created>
  <dcterms:modified xmlns:dcterms="http://purl.org/dc/terms/" xmlns:xsi="http://www.w3.org/2001/XMLSchema-instance" xsi:type="dcterms:W3CDTF">2026-05-31T02:26:42Z</dcterms:modified>
</cp:coreProperties>
</file>